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Récupération 2024/Contractualisation/Annexes/"/>
    </mc:Choice>
  </mc:AlternateContent>
  <xr:revisionPtr revIDLastSave="882" documentId="8_{7D112146-F049-4C59-A260-CB5C442574A5}" xr6:coauthVersionLast="47" xr6:coauthVersionMax="47" xr10:uidLastSave="{360D8156-0168-43A7-87C3-328B72B49ED0}"/>
  <bookViews>
    <workbookView xWindow="-110" yWindow="-110" windowWidth="19420" windowHeight="11500" xr2:uid="{00000000-000D-0000-FFFF-FFFF00000000}"/>
  </bookViews>
  <sheets>
    <sheet name="Formulaire Distributeurs" sheetId="4" r:id="rId1"/>
    <sheet name="Ne pas modifier - Nomenclature" sheetId="2" r:id="rId2"/>
    <sheet name="Ne pas modifier - Export" sheetId="5" r:id="rId3"/>
  </sheets>
  <definedNames>
    <definedName name="APE">'Formulaire Distributeurs'!$C$24</definedName>
    <definedName name="Banque">'Formulaire Distributeurs'!#REF!</definedName>
    <definedName name="Code_postal">'Formulaire Distributeurs'!$C$44</definedName>
    <definedName name="Condition_avoir">'Formulaire Distributeurs'!#REF!</definedName>
    <definedName name="Condition_paiement">'Formulaire Distributeurs'!#REF!</definedName>
    <definedName name="Début_adresse">'Formulaire Distributeurs'!#REF!</definedName>
    <definedName name="Email">'Formulaire Distributeurs'!$C$59</definedName>
    <definedName name="Fin_adresse">'Formulaire Distributeurs'!#REF!</definedName>
    <definedName name="Forme_juridique">'Formulaire Distributeurs'!$C$20</definedName>
    <definedName name="IBAN">'Formulaire Distributeurs'!$C$76</definedName>
    <definedName name="Langue">'Formulaire Distributeurs'!$C$48</definedName>
    <definedName name="Mode_reglement">'Formulaire Distributeurs'!#REF!</definedName>
    <definedName name="Pays">'Formulaire Distributeurs'!$C$46</definedName>
    <definedName name="Profession">'Formulaire Distributeurs'!$C$26</definedName>
    <definedName name="Raison_sociale">'Formulaire Distributeurs'!$C$18</definedName>
    <definedName name="Region">'Formulaire Distributeurs'!$E$46</definedName>
    <definedName name="Rue">'Formulaire Distributeurs'!$F$40</definedName>
    <definedName name="Rue_numero">'Formulaire Distributeurs'!$C$40</definedName>
    <definedName name="Rue_numéro">'Formulaire Distributeurs'!$C$40</definedName>
    <definedName name="SIREN">'Formulaire Distributeurs'!$C$31</definedName>
    <definedName name="SIRET">'Formulaire Distributeurs'!$C$29</definedName>
    <definedName name="Telecopie">'Formulaire Distributeurs'!#REF!</definedName>
    <definedName name="Telephone">'Formulaire Distributeurs'!$C$57</definedName>
    <definedName name="TVA">'Formulaire Distributeurs'!$C$33</definedName>
    <definedName name="Ville">'Formulaire Distributeurs'!$F$44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5" l="1"/>
  <c r="A2" i="5"/>
  <c r="Q2" i="5"/>
  <c r="P2" i="5"/>
  <c r="O2" i="5"/>
  <c r="N2" i="5"/>
  <c r="M2" i="5"/>
  <c r="L2" i="5"/>
  <c r="K2" i="5"/>
  <c r="J2" i="5"/>
  <c r="I2" i="5"/>
  <c r="G2" i="5"/>
  <c r="F2" i="5"/>
  <c r="E2" i="5"/>
  <c r="D2" i="5"/>
  <c r="C2" i="5"/>
  <c r="B2" i="5"/>
</calcChain>
</file>

<file path=xl/sharedStrings.xml><?xml version="1.0" encoding="utf-8"?>
<sst xmlns="http://schemas.openxmlformats.org/spreadsheetml/2006/main" count="1042" uniqueCount="1002">
  <si>
    <t>DEMANDE D'OUVERTURE DE FICHE FOURNISSEUR</t>
  </si>
  <si>
    <t>Remplissez un formulaire pour chaque établissament disposant d'un SIRET &amp; changez le titre du formulaire en renseignant la raison sociale et le SIRET (ex : Carrefour_01234567891234_Template d'ouverture de compte fournisseur)
Remplissez l'ensemble de champs obligatoires (marqués en bleu) &amp; respectez les règles de gestion indiquées en-dessous des champs (longueur maximale, format de données, etc)</t>
  </si>
  <si>
    <t>DEMANDEUR</t>
  </si>
  <si>
    <t>Département :</t>
  </si>
  <si>
    <t>Texte - Saisie libre</t>
  </si>
  <si>
    <t>Nom du fournisseur :</t>
  </si>
  <si>
    <t>N° fournisseur, si applicable</t>
  </si>
  <si>
    <t>Alphanumérique - Saisie libre</t>
  </si>
  <si>
    <t>Données fournisseurs</t>
  </si>
  <si>
    <t xml:space="preserve">Raison Sociale </t>
  </si>
  <si>
    <t>Texte - 40 caractères maximum</t>
  </si>
  <si>
    <t xml:space="preserve">Forme juridique </t>
  </si>
  <si>
    <t>Liste déroulante à sélectionner</t>
  </si>
  <si>
    <t>Enseigne commerciale ou rattachement groupe</t>
  </si>
  <si>
    <t>Code APE</t>
  </si>
  <si>
    <t>Profession</t>
  </si>
  <si>
    <t>Texte - saisie libre</t>
  </si>
  <si>
    <t xml:space="preserve">Informations fiscales </t>
  </si>
  <si>
    <t>N° SIRET</t>
  </si>
  <si>
    <t>Alphanumérique - 14 caractères maximum</t>
  </si>
  <si>
    <t>N° SIREN</t>
  </si>
  <si>
    <t>Alphanumérique - 9 caractères maximum</t>
  </si>
  <si>
    <t>N° ident. TVA</t>
  </si>
  <si>
    <t>Alphanumérique - 20 caractères maximum</t>
  </si>
  <si>
    <t>Devise</t>
  </si>
  <si>
    <t xml:space="preserve">Adresses </t>
  </si>
  <si>
    <t xml:space="preserve">Adresse de facturation </t>
  </si>
  <si>
    <t>Numéro/Rue</t>
  </si>
  <si>
    <t>Alphanumérique - 10 caractères maximum</t>
  </si>
  <si>
    <t>Texte - 60 caractères maximum</t>
  </si>
  <si>
    <t>Rue complément</t>
  </si>
  <si>
    <t>Texte - 10 caractères maximum</t>
  </si>
  <si>
    <t>Code postal / ville</t>
  </si>
  <si>
    <t>Numérique - 10 caractères maximum</t>
  </si>
  <si>
    <t>Pays / Région</t>
  </si>
  <si>
    <t>Langue</t>
  </si>
  <si>
    <t xml:space="preserve">Contacts </t>
  </si>
  <si>
    <t>Direction / Signataire du contrat</t>
  </si>
  <si>
    <t>Nom Prénom Poste</t>
  </si>
  <si>
    <t>Texte - 241 caractères maximum</t>
  </si>
  <si>
    <t>Téléphone</t>
  </si>
  <si>
    <t>Numérique - 16 caractères maximum - ex : 0123456789</t>
  </si>
  <si>
    <t>E-mail</t>
  </si>
  <si>
    <t>Commercial &amp; marketing</t>
  </si>
  <si>
    <t xml:space="preserve">Comptabilité </t>
  </si>
  <si>
    <t>Informations liées au paiement</t>
  </si>
  <si>
    <t>Coordonnées bancaires (IBAN)</t>
  </si>
  <si>
    <t>Joignez une copie de RIB au présent formulaire</t>
  </si>
  <si>
    <t>Alphanumérique - 27 caractères</t>
  </si>
  <si>
    <t>Partie réservée au gestionnaire CITEO - Ne pas renseigner</t>
  </si>
  <si>
    <t>Conditions de reglement  - cadre réservé</t>
  </si>
  <si>
    <t xml:space="preserve">Validation CITEO </t>
  </si>
  <si>
    <t>Devise reglement</t>
  </si>
  <si>
    <t>Tampon et signature</t>
  </si>
  <si>
    <t>date</t>
  </si>
  <si>
    <t xml:space="preserve">Documents fournisseurs transmis </t>
  </si>
  <si>
    <t>RIB</t>
  </si>
  <si>
    <t>Non</t>
  </si>
  <si>
    <t>Kbis</t>
  </si>
  <si>
    <t xml:space="preserve">Mode de reglement </t>
  </si>
  <si>
    <t>Liste des conditions</t>
  </si>
  <si>
    <t>Code conditions</t>
  </si>
  <si>
    <t xml:space="preserve">Documents fournis </t>
  </si>
  <si>
    <t>Forme juridique</t>
  </si>
  <si>
    <t>Désignation Forme juridique</t>
  </si>
  <si>
    <t>Pays</t>
  </si>
  <si>
    <t>Région</t>
  </si>
  <si>
    <t>Désignation région</t>
  </si>
  <si>
    <t>Lanque</t>
  </si>
  <si>
    <t>Virement SEPA</t>
  </si>
  <si>
    <t>30 jours à reception de facture</t>
  </si>
  <si>
    <t>C145</t>
  </si>
  <si>
    <t>Oui</t>
  </si>
  <si>
    <t>SA</t>
  </si>
  <si>
    <t>0111Z</t>
  </si>
  <si>
    <t>FR</t>
  </si>
  <si>
    <t>Ain</t>
  </si>
  <si>
    <t xml:space="preserve">30 jours fin de mois </t>
  </si>
  <si>
    <t xml:space="preserve">En attente </t>
  </si>
  <si>
    <t>SP</t>
  </si>
  <si>
    <t>0112Z</t>
  </si>
  <si>
    <t>EN</t>
  </si>
  <si>
    <t>Aisne</t>
  </si>
  <si>
    <t>45 jours à reception de facture</t>
  </si>
  <si>
    <t>EARL</t>
  </si>
  <si>
    <t>0113Z</t>
  </si>
  <si>
    <t>Allier</t>
  </si>
  <si>
    <t xml:space="preserve">45 jours fin de mois </t>
  </si>
  <si>
    <t>SASU</t>
  </si>
  <si>
    <t>0114Z</t>
  </si>
  <si>
    <t>Alpes Hte-Provence</t>
  </si>
  <si>
    <t>Règlement comptant</t>
  </si>
  <si>
    <t>SARL</t>
  </si>
  <si>
    <t>0115Z</t>
  </si>
  <si>
    <t>Hautes-Alpes</t>
  </si>
  <si>
    <t>SNC</t>
  </si>
  <si>
    <t>0116Z</t>
  </si>
  <si>
    <t>Alpes-Maritimes</t>
  </si>
  <si>
    <t>SCA</t>
  </si>
  <si>
    <t>0119Z</t>
  </si>
  <si>
    <t>Ardèche</t>
  </si>
  <si>
    <t>EURL</t>
  </si>
  <si>
    <t>0121Z</t>
  </si>
  <si>
    <t>Ardennes</t>
  </si>
  <si>
    <t>Association</t>
  </si>
  <si>
    <t>0122Z</t>
  </si>
  <si>
    <t>Ariège</t>
  </si>
  <si>
    <t>SAS</t>
  </si>
  <si>
    <t>0123Z</t>
  </si>
  <si>
    <t>Aube</t>
  </si>
  <si>
    <t>SCEA</t>
  </si>
  <si>
    <t>0124Z</t>
  </si>
  <si>
    <t>Aude</t>
  </si>
  <si>
    <t>SCI</t>
  </si>
  <si>
    <t>0125Z</t>
  </si>
  <si>
    <t>Aveyron</t>
  </si>
  <si>
    <t>AU</t>
  </si>
  <si>
    <t>Autre</t>
  </si>
  <si>
    <t>0126Z</t>
  </si>
  <si>
    <t>Bouches-du-Rhône</t>
  </si>
  <si>
    <t>C</t>
  </si>
  <si>
    <t>Commune</t>
  </si>
  <si>
    <t>0127Z</t>
  </si>
  <si>
    <t>Calvados</t>
  </si>
  <si>
    <t>CA</t>
  </si>
  <si>
    <t>Communauté d'agglo.</t>
  </si>
  <si>
    <t>0128Z</t>
  </si>
  <si>
    <t>Cantal</t>
  </si>
  <si>
    <t>CC</t>
  </si>
  <si>
    <t>Communauté communes</t>
  </si>
  <si>
    <t>0129Z</t>
  </si>
  <si>
    <t>Charente</t>
  </si>
  <si>
    <t>CU</t>
  </si>
  <si>
    <t>Communauté Urbaine</t>
  </si>
  <si>
    <t>0130Z</t>
  </si>
  <si>
    <t>Charente-Maritime</t>
  </si>
  <si>
    <t>EA</t>
  </si>
  <si>
    <t>EPA</t>
  </si>
  <si>
    <t>0141Z</t>
  </si>
  <si>
    <t>Cher</t>
  </si>
  <si>
    <t>EI</t>
  </si>
  <si>
    <t>Entente Intercommun.</t>
  </si>
  <si>
    <t>0142Z</t>
  </si>
  <si>
    <t>Corrèze</t>
  </si>
  <si>
    <t>EP</t>
  </si>
  <si>
    <t>EPIC</t>
  </si>
  <si>
    <t>0143Z</t>
  </si>
  <si>
    <t>Corse</t>
  </si>
  <si>
    <t>ET</t>
  </si>
  <si>
    <t>Etab. Public Territ</t>
  </si>
  <si>
    <t>0144Z</t>
  </si>
  <si>
    <t>Côte-d'Or</t>
  </si>
  <si>
    <t>EV</t>
  </si>
  <si>
    <t>Entreprise Individuelle</t>
  </si>
  <si>
    <t>0145Z</t>
  </si>
  <si>
    <t>Côtes-d'Armor</t>
  </si>
  <si>
    <t>FO</t>
  </si>
  <si>
    <t>Fondation</t>
  </si>
  <si>
    <t>0146Z</t>
  </si>
  <si>
    <t>Creuse</t>
  </si>
  <si>
    <t>GA</t>
  </si>
  <si>
    <t>GAEC</t>
  </si>
  <si>
    <t>0147Z</t>
  </si>
  <si>
    <t>Dordogne</t>
  </si>
  <si>
    <t>GF</t>
  </si>
  <si>
    <t>GFA</t>
  </si>
  <si>
    <t>0149Z</t>
  </si>
  <si>
    <t>Doubs</t>
  </si>
  <si>
    <t>GI</t>
  </si>
  <si>
    <t>GIE</t>
  </si>
  <si>
    <t>0150Z</t>
  </si>
  <si>
    <t>Drôme</t>
  </si>
  <si>
    <t>ME</t>
  </si>
  <si>
    <t>Métropole</t>
  </si>
  <si>
    <t>0161Z</t>
  </si>
  <si>
    <t>Eure</t>
  </si>
  <si>
    <t>OP</t>
  </si>
  <si>
    <t>Organisation/syndica</t>
  </si>
  <si>
    <t>0162Z</t>
  </si>
  <si>
    <t>Eure-et-Loir</t>
  </si>
  <si>
    <t>PM</t>
  </si>
  <si>
    <t>Personne morale</t>
  </si>
  <si>
    <t>0163Z</t>
  </si>
  <si>
    <t>Finistère</t>
  </si>
  <si>
    <t>SC</t>
  </si>
  <si>
    <t>Syndicat de communes</t>
  </si>
  <si>
    <t>0164Z</t>
  </si>
  <si>
    <t>2A</t>
  </si>
  <si>
    <t>SE</t>
  </si>
  <si>
    <t>Société Européenne</t>
  </si>
  <si>
    <t>0170Z</t>
  </si>
  <si>
    <t>2B</t>
  </si>
  <si>
    <t>SL</t>
  </si>
  <si>
    <t>SEL</t>
  </si>
  <si>
    <t>0210Z</t>
  </si>
  <si>
    <t>Gard</t>
  </si>
  <si>
    <t>SM</t>
  </si>
  <si>
    <t>Syndicat Mixte</t>
  </si>
  <si>
    <t>0220Z</t>
  </si>
  <si>
    <t>Haute-Garonne</t>
  </si>
  <si>
    <t>SO</t>
  </si>
  <si>
    <t>Société Coopérative</t>
  </si>
  <si>
    <t>0230Z</t>
  </si>
  <si>
    <t>Gers</t>
  </si>
  <si>
    <t>SR</t>
  </si>
  <si>
    <t>SCP</t>
  </si>
  <si>
    <t>0240Z</t>
  </si>
  <si>
    <t>Gironde</t>
  </si>
  <si>
    <t>SS</t>
  </si>
  <si>
    <t>SCS</t>
  </si>
  <si>
    <t>0311Z</t>
  </si>
  <si>
    <t>Hérault</t>
  </si>
  <si>
    <t>SV</t>
  </si>
  <si>
    <t>Société Civile</t>
  </si>
  <si>
    <t>0312Z</t>
  </si>
  <si>
    <t>Ille-et-Vilaine</t>
  </si>
  <si>
    <t>UC</t>
  </si>
  <si>
    <t>Uni.Soci. Coop. Agri.</t>
  </si>
  <si>
    <t>0321Z</t>
  </si>
  <si>
    <t>Indre</t>
  </si>
  <si>
    <t>XX</t>
  </si>
  <si>
    <t>Inconnu (Pb reprose)</t>
  </si>
  <si>
    <t>0322Z</t>
  </si>
  <si>
    <t>Indre-et-Loire</t>
  </si>
  <si>
    <t>0510Z</t>
  </si>
  <si>
    <t>Isère</t>
  </si>
  <si>
    <t>0520Z</t>
  </si>
  <si>
    <t>Jura</t>
  </si>
  <si>
    <t>0610Z</t>
  </si>
  <si>
    <t>Landes</t>
  </si>
  <si>
    <t>0620Z</t>
  </si>
  <si>
    <t>Loir-et-Cher</t>
  </si>
  <si>
    <t>0710Z</t>
  </si>
  <si>
    <t>Loire</t>
  </si>
  <si>
    <t>0721Z</t>
  </si>
  <si>
    <t>Haute-Loire</t>
  </si>
  <si>
    <t>0729Z</t>
  </si>
  <si>
    <t>Loire-Atlantique</t>
  </si>
  <si>
    <t>0811Z</t>
  </si>
  <si>
    <t>Loiret</t>
  </si>
  <si>
    <t>0812Z</t>
  </si>
  <si>
    <t>Lot</t>
  </si>
  <si>
    <t>0891Z</t>
  </si>
  <si>
    <t>Lot-et-Garonne</t>
  </si>
  <si>
    <t>0892Z</t>
  </si>
  <si>
    <t>Lozère</t>
  </si>
  <si>
    <t>0893Z</t>
  </si>
  <si>
    <t>Maine-et-Loire</t>
  </si>
  <si>
    <t>0899Z</t>
  </si>
  <si>
    <t>Manche</t>
  </si>
  <si>
    <t>0910Z</t>
  </si>
  <si>
    <t>Marne</t>
  </si>
  <si>
    <t>0990Z</t>
  </si>
  <si>
    <t>Haute-Marne</t>
  </si>
  <si>
    <t>1011Z</t>
  </si>
  <si>
    <t>Mayenne</t>
  </si>
  <si>
    <t>1012Z</t>
  </si>
  <si>
    <t>Meurthe-et-Moselle</t>
  </si>
  <si>
    <t>1013A</t>
  </si>
  <si>
    <t>Meuse</t>
  </si>
  <si>
    <t>1013B</t>
  </si>
  <si>
    <t>Morbihan</t>
  </si>
  <si>
    <t>1020Z</t>
  </si>
  <si>
    <t>Moselle</t>
  </si>
  <si>
    <t>1031Z</t>
  </si>
  <si>
    <t>Nièvre</t>
  </si>
  <si>
    <t>1032Z</t>
  </si>
  <si>
    <t>Nord</t>
  </si>
  <si>
    <t>1039A</t>
  </si>
  <si>
    <t>Oise</t>
  </si>
  <si>
    <t>1039B</t>
  </si>
  <si>
    <t>Orne</t>
  </si>
  <si>
    <t>1041A</t>
  </si>
  <si>
    <t>Pas-de-Calais</t>
  </si>
  <si>
    <t>1041B</t>
  </si>
  <si>
    <t>Puy-de-Dôme</t>
  </si>
  <si>
    <t>1042Z</t>
  </si>
  <si>
    <t>Pyrénées-Atlantiques</t>
  </si>
  <si>
    <t>1051A</t>
  </si>
  <si>
    <t>Hautes-Pyrénées</t>
  </si>
  <si>
    <t>1051B</t>
  </si>
  <si>
    <t>Pyrénées-Orientales</t>
  </si>
  <si>
    <t>1051C</t>
  </si>
  <si>
    <t>Bas-Rhin</t>
  </si>
  <si>
    <t>1051D</t>
  </si>
  <si>
    <t>Haut-Rhin</t>
  </si>
  <si>
    <t>1052Z</t>
  </si>
  <si>
    <t>Rhône</t>
  </si>
  <si>
    <t>1061A</t>
  </si>
  <si>
    <t>Haute-Saône</t>
  </si>
  <si>
    <t>1061B</t>
  </si>
  <si>
    <t>Saône-et-Loire</t>
  </si>
  <si>
    <t>1062Z</t>
  </si>
  <si>
    <t>Sarthe</t>
  </si>
  <si>
    <t>1071A</t>
  </si>
  <si>
    <t>Savoie</t>
  </si>
  <si>
    <t>1071B</t>
  </si>
  <si>
    <t>Haute-Savoie</t>
  </si>
  <si>
    <t>1071C</t>
  </si>
  <si>
    <t>Paris</t>
  </si>
  <si>
    <t>1071D</t>
  </si>
  <si>
    <t>Seine-Maritime</t>
  </si>
  <si>
    <t>1072Z</t>
  </si>
  <si>
    <t>Seine-et-Marne</t>
  </si>
  <si>
    <t>1073Z</t>
  </si>
  <si>
    <t>Yvelines</t>
  </si>
  <si>
    <t>1081Z</t>
  </si>
  <si>
    <t>Deux-Sèvres</t>
  </si>
  <si>
    <t>1082Z</t>
  </si>
  <si>
    <t>Somme</t>
  </si>
  <si>
    <t>1083Z</t>
  </si>
  <si>
    <t>Tarn</t>
  </si>
  <si>
    <t>1084Z</t>
  </si>
  <si>
    <t>Tarn-et-Garonne</t>
  </si>
  <si>
    <t>1085Z</t>
  </si>
  <si>
    <t>Var</t>
  </si>
  <si>
    <t>1086Z</t>
  </si>
  <si>
    <t>Vaucluse</t>
  </si>
  <si>
    <t>1089Z</t>
  </si>
  <si>
    <t>Vendée</t>
  </si>
  <si>
    <t>1091Z</t>
  </si>
  <si>
    <t>Vienne</t>
  </si>
  <si>
    <t>1092Z</t>
  </si>
  <si>
    <t>Haute-Vienne</t>
  </si>
  <si>
    <t>1101Z</t>
  </si>
  <si>
    <t>Vosges</t>
  </si>
  <si>
    <t>1102A</t>
  </si>
  <si>
    <t>Yonne</t>
  </si>
  <si>
    <t>1102B</t>
  </si>
  <si>
    <t>Territ. de Belfort</t>
  </si>
  <si>
    <t>1103Z</t>
  </si>
  <si>
    <t>Essonne</t>
  </si>
  <si>
    <t>1104Z</t>
  </si>
  <si>
    <t>Hauts-de-Seine</t>
  </si>
  <si>
    <t>1105Z</t>
  </si>
  <si>
    <t>Seine-Saint-Denis</t>
  </si>
  <si>
    <t>1106Z</t>
  </si>
  <si>
    <t>Val-de-Marne</t>
  </si>
  <si>
    <t>1107A</t>
  </si>
  <si>
    <t>Val-d'Oise</t>
  </si>
  <si>
    <t>1107B</t>
  </si>
  <si>
    <t>DOM-TOM</t>
  </si>
  <si>
    <t>1200Z</t>
  </si>
  <si>
    <t>1310Z</t>
  </si>
  <si>
    <t>Guadeloupe</t>
  </si>
  <si>
    <t>1320Z</t>
  </si>
  <si>
    <t>Martinique</t>
  </si>
  <si>
    <t>1330Z</t>
  </si>
  <si>
    <t>Guyane</t>
  </si>
  <si>
    <t>1391Z</t>
  </si>
  <si>
    <t>Réunion</t>
  </si>
  <si>
    <t>1392Z</t>
  </si>
  <si>
    <t>Saint-Pierre-et-Miq.</t>
  </si>
  <si>
    <t>1393Z</t>
  </si>
  <si>
    <t>Mayotte</t>
  </si>
  <si>
    <t>1394Z</t>
  </si>
  <si>
    <t>SAINT-MARTIN</t>
  </si>
  <si>
    <t>1395Z</t>
  </si>
  <si>
    <t>Wallis et Futuna</t>
  </si>
  <si>
    <t>1396Z</t>
  </si>
  <si>
    <t>Polynésie Française</t>
  </si>
  <si>
    <t>1399Z</t>
  </si>
  <si>
    <t>Nouvelle Calédonie</t>
  </si>
  <si>
    <t>1411Z</t>
  </si>
  <si>
    <t>Hors-France</t>
  </si>
  <si>
    <t>1412Z</t>
  </si>
  <si>
    <t>1413Z</t>
  </si>
  <si>
    <t>1414Z</t>
  </si>
  <si>
    <t>1419Z</t>
  </si>
  <si>
    <t>1420Z</t>
  </si>
  <si>
    <t>1431Z</t>
  </si>
  <si>
    <t>1439Z</t>
  </si>
  <si>
    <t>1511Z</t>
  </si>
  <si>
    <t>1512Z</t>
  </si>
  <si>
    <t>1520Z</t>
  </si>
  <si>
    <t>1610A</t>
  </si>
  <si>
    <t>1610B</t>
  </si>
  <si>
    <t>1621Z</t>
  </si>
  <si>
    <t>1622Z</t>
  </si>
  <si>
    <t>1623Z</t>
  </si>
  <si>
    <t>1624Z</t>
  </si>
  <si>
    <t>1629Z</t>
  </si>
  <si>
    <t>1711Z</t>
  </si>
  <si>
    <t>1712Z</t>
  </si>
  <si>
    <t>1721A</t>
  </si>
  <si>
    <t>1721B</t>
  </si>
  <si>
    <t>1721C</t>
  </si>
  <si>
    <t>1722Z</t>
  </si>
  <si>
    <t>1723Z</t>
  </si>
  <si>
    <t>1724Z</t>
  </si>
  <si>
    <t>1729Z</t>
  </si>
  <si>
    <t>1811Z</t>
  </si>
  <si>
    <t>1812Z</t>
  </si>
  <si>
    <t>1813Z</t>
  </si>
  <si>
    <t>1814Z</t>
  </si>
  <si>
    <t>1820Z</t>
  </si>
  <si>
    <t>1910Z</t>
  </si>
  <si>
    <t>1920Z</t>
  </si>
  <si>
    <t>2011Z</t>
  </si>
  <si>
    <t>2012Z</t>
  </si>
  <si>
    <t>2013A</t>
  </si>
  <si>
    <t>2013B</t>
  </si>
  <si>
    <t>2014Z</t>
  </si>
  <si>
    <t>2015Z</t>
  </si>
  <si>
    <t>2016Z</t>
  </si>
  <si>
    <t>2017Z</t>
  </si>
  <si>
    <t>2020Z</t>
  </si>
  <si>
    <t>2030Z</t>
  </si>
  <si>
    <t>2041Z</t>
  </si>
  <si>
    <t>2042Z</t>
  </si>
  <si>
    <t>2051Z</t>
  </si>
  <si>
    <t>2052Z</t>
  </si>
  <si>
    <t>2053Z</t>
  </si>
  <si>
    <t>2059Z</t>
  </si>
  <si>
    <t>2060Z</t>
  </si>
  <si>
    <t>2110Z</t>
  </si>
  <si>
    <t>2120Z</t>
  </si>
  <si>
    <t>2211Z</t>
  </si>
  <si>
    <t>2219Z</t>
  </si>
  <si>
    <t>2221Z</t>
  </si>
  <si>
    <t>2222Z</t>
  </si>
  <si>
    <t>2223Z</t>
  </si>
  <si>
    <t>2229A</t>
  </si>
  <si>
    <t>2229B</t>
  </si>
  <si>
    <t>2311Z</t>
  </si>
  <si>
    <t>2312Z</t>
  </si>
  <si>
    <t>2313Z</t>
  </si>
  <si>
    <t>2314Z</t>
  </si>
  <si>
    <t>2319Z</t>
  </si>
  <si>
    <t>2320Z</t>
  </si>
  <si>
    <t>2331Z</t>
  </si>
  <si>
    <t>2332Z</t>
  </si>
  <si>
    <t>2341Z</t>
  </si>
  <si>
    <t>2342Z</t>
  </si>
  <si>
    <t>2343Z</t>
  </si>
  <si>
    <t>2344Z</t>
  </si>
  <si>
    <t>2349Z</t>
  </si>
  <si>
    <t>2351Z</t>
  </si>
  <si>
    <t>2352Z</t>
  </si>
  <si>
    <t>2361Z</t>
  </si>
  <si>
    <t>2362Z</t>
  </si>
  <si>
    <t>2363Z</t>
  </si>
  <si>
    <t>2364Z</t>
  </si>
  <si>
    <t>2365Z</t>
  </si>
  <si>
    <t>2369Z</t>
  </si>
  <si>
    <t>2370Z</t>
  </si>
  <si>
    <t>2391Z</t>
  </si>
  <si>
    <t>2399Z</t>
  </si>
  <si>
    <t>2410Z</t>
  </si>
  <si>
    <t>2420Z</t>
  </si>
  <si>
    <t>2431Z</t>
  </si>
  <si>
    <t>2432Z</t>
  </si>
  <si>
    <t>2433Z</t>
  </si>
  <si>
    <t>2434Z</t>
  </si>
  <si>
    <t>2441Z</t>
  </si>
  <si>
    <t>2442Z</t>
  </si>
  <si>
    <t>2443Z</t>
  </si>
  <si>
    <t>2444Z</t>
  </si>
  <si>
    <t>2445Z</t>
  </si>
  <si>
    <t>2446Z</t>
  </si>
  <si>
    <t>2451Z</t>
  </si>
  <si>
    <t>2452Z</t>
  </si>
  <si>
    <t>2453Z</t>
  </si>
  <si>
    <t>2454Z</t>
  </si>
  <si>
    <t>2511Z</t>
  </si>
  <si>
    <t>2512Z</t>
  </si>
  <si>
    <t>2521Z</t>
  </si>
  <si>
    <t>2529Z</t>
  </si>
  <si>
    <t>2530Z</t>
  </si>
  <si>
    <t>2540Z</t>
  </si>
  <si>
    <t>2550A</t>
  </si>
  <si>
    <t>2550B</t>
  </si>
  <si>
    <t>2561Z</t>
  </si>
  <si>
    <t>2562A</t>
  </si>
  <si>
    <t>2562B</t>
  </si>
  <si>
    <t>2571Z</t>
  </si>
  <si>
    <t>2572Z</t>
  </si>
  <si>
    <t>2573A</t>
  </si>
  <si>
    <t>2573B</t>
  </si>
  <si>
    <t>2591Z</t>
  </si>
  <si>
    <t>2592Z</t>
  </si>
  <si>
    <t>2593Z</t>
  </si>
  <si>
    <t>2594Z</t>
  </si>
  <si>
    <t>2599A</t>
  </si>
  <si>
    <t>2599B</t>
  </si>
  <si>
    <t>2611Z</t>
  </si>
  <si>
    <t>2612Z</t>
  </si>
  <si>
    <t>2620Z</t>
  </si>
  <si>
    <t>2630Z</t>
  </si>
  <si>
    <t>2640Z</t>
  </si>
  <si>
    <t>2651A</t>
  </si>
  <si>
    <t>2651B</t>
  </si>
  <si>
    <t>2652Z</t>
  </si>
  <si>
    <t>2660Z</t>
  </si>
  <si>
    <t>2670Z</t>
  </si>
  <si>
    <t>2680Z</t>
  </si>
  <si>
    <t>2711Z</t>
  </si>
  <si>
    <t>2712Z</t>
  </si>
  <si>
    <t>2720Z</t>
  </si>
  <si>
    <t>2731Z</t>
  </si>
  <si>
    <t>2732Z</t>
  </si>
  <si>
    <t>2733Z</t>
  </si>
  <si>
    <t>2740Z</t>
  </si>
  <si>
    <t>2751Z</t>
  </si>
  <si>
    <t>2752Z</t>
  </si>
  <si>
    <t>2790Z</t>
  </si>
  <si>
    <t>2811Z</t>
  </si>
  <si>
    <t>2812Z</t>
  </si>
  <si>
    <t>2813Z</t>
  </si>
  <si>
    <t>2814Z</t>
  </si>
  <si>
    <t>2815Z</t>
  </si>
  <si>
    <t>2821Z</t>
  </si>
  <si>
    <t>2822Z</t>
  </si>
  <si>
    <t>2823Z</t>
  </si>
  <si>
    <t>2824Z</t>
  </si>
  <si>
    <t>2825Z</t>
  </si>
  <si>
    <t>2829A</t>
  </si>
  <si>
    <t>2829B</t>
  </si>
  <si>
    <t>2830Z</t>
  </si>
  <si>
    <t>2841Z</t>
  </si>
  <si>
    <t>2849Z</t>
  </si>
  <si>
    <t>2891Z</t>
  </si>
  <si>
    <t>2892Z</t>
  </si>
  <si>
    <t>2893Z</t>
  </si>
  <si>
    <t>2894Z</t>
  </si>
  <si>
    <t>2895Z</t>
  </si>
  <si>
    <t>2896Z</t>
  </si>
  <si>
    <t>2899A</t>
  </si>
  <si>
    <t>2899B</t>
  </si>
  <si>
    <t>2910Z</t>
  </si>
  <si>
    <t>2920Z</t>
  </si>
  <si>
    <t>2931Z</t>
  </si>
  <si>
    <t>2932Z</t>
  </si>
  <si>
    <t>3011Z</t>
  </si>
  <si>
    <t>3012Z</t>
  </si>
  <si>
    <t>3020Z</t>
  </si>
  <si>
    <t>3030Z</t>
  </si>
  <si>
    <t>3040Z</t>
  </si>
  <si>
    <t>3091Z</t>
  </si>
  <si>
    <t>3092Z</t>
  </si>
  <si>
    <t>3099Z</t>
  </si>
  <si>
    <t>3101Z</t>
  </si>
  <si>
    <t>3102Z</t>
  </si>
  <si>
    <t>3103Z</t>
  </si>
  <si>
    <t>3109A</t>
  </si>
  <si>
    <t>3109B</t>
  </si>
  <si>
    <t>3211Z</t>
  </si>
  <si>
    <t>3212Z</t>
  </si>
  <si>
    <t>3213Z</t>
  </si>
  <si>
    <t>3220Z</t>
  </si>
  <si>
    <t>3230Z</t>
  </si>
  <si>
    <t>3240Z</t>
  </si>
  <si>
    <t>3250A</t>
  </si>
  <si>
    <t>3250B</t>
  </si>
  <si>
    <t>3291Z</t>
  </si>
  <si>
    <t>3299Z</t>
  </si>
  <si>
    <t>3311Z</t>
  </si>
  <si>
    <t>3312Z</t>
  </si>
  <si>
    <t>3313Z</t>
  </si>
  <si>
    <t>3314Z</t>
  </si>
  <si>
    <t>3315Z</t>
  </si>
  <si>
    <t>3316Z</t>
  </si>
  <si>
    <t>3317Z</t>
  </si>
  <si>
    <t>3319Z</t>
  </si>
  <si>
    <t>3320A</t>
  </si>
  <si>
    <t>3320B</t>
  </si>
  <si>
    <t>3320C</t>
  </si>
  <si>
    <t>3320D</t>
  </si>
  <si>
    <t>3511Z</t>
  </si>
  <si>
    <t>3512Z</t>
  </si>
  <si>
    <t>3513Z</t>
  </si>
  <si>
    <t>3514Z</t>
  </si>
  <si>
    <t>3521Z</t>
  </si>
  <si>
    <t>3522Z</t>
  </si>
  <si>
    <t>3523Z</t>
  </si>
  <si>
    <t>3530Z</t>
  </si>
  <si>
    <t>3600Z</t>
  </si>
  <si>
    <t>3700Z</t>
  </si>
  <si>
    <t>3811Z</t>
  </si>
  <si>
    <t>3812Z</t>
  </si>
  <si>
    <t>3821Z</t>
  </si>
  <si>
    <t>3822Z</t>
  </si>
  <si>
    <t>3831Z</t>
  </si>
  <si>
    <t>3832Z</t>
  </si>
  <si>
    <t>3900Z</t>
  </si>
  <si>
    <t>4110A</t>
  </si>
  <si>
    <t>4110B</t>
  </si>
  <si>
    <t>4110C</t>
  </si>
  <si>
    <t>4110D</t>
  </si>
  <si>
    <t>4120A</t>
  </si>
  <si>
    <t>4120B</t>
  </si>
  <si>
    <t>4211Z</t>
  </si>
  <si>
    <t>4212Z</t>
  </si>
  <si>
    <t>4213A</t>
  </si>
  <si>
    <t>4213B</t>
  </si>
  <si>
    <t>4221Z</t>
  </si>
  <si>
    <t>4222Z</t>
  </si>
  <si>
    <t>4291Z</t>
  </si>
  <si>
    <t>4299Z</t>
  </si>
  <si>
    <t>4311Z</t>
  </si>
  <si>
    <t>4312A</t>
  </si>
  <si>
    <t>4312B</t>
  </si>
  <si>
    <t>4313Z</t>
  </si>
  <si>
    <t>4321A</t>
  </si>
  <si>
    <t>4321B</t>
  </si>
  <si>
    <t>4322A</t>
  </si>
  <si>
    <t>4322B</t>
  </si>
  <si>
    <t>4329A</t>
  </si>
  <si>
    <t>4329B</t>
  </si>
  <si>
    <t>4331Z</t>
  </si>
  <si>
    <t>4332A</t>
  </si>
  <si>
    <t>4332B</t>
  </si>
  <si>
    <t>4332C</t>
  </si>
  <si>
    <t>4333Z</t>
  </si>
  <si>
    <t>4334Z</t>
  </si>
  <si>
    <t>4339Z</t>
  </si>
  <si>
    <t>4391A</t>
  </si>
  <si>
    <t>4391B</t>
  </si>
  <si>
    <t>4399A</t>
  </si>
  <si>
    <t>4399B</t>
  </si>
  <si>
    <t>4399C</t>
  </si>
  <si>
    <t>4399D</t>
  </si>
  <si>
    <t>4399E</t>
  </si>
  <si>
    <t>4511Z</t>
  </si>
  <si>
    <t>4519Z</t>
  </si>
  <si>
    <t>4520A</t>
  </si>
  <si>
    <t>4520B</t>
  </si>
  <si>
    <t>4531Z</t>
  </si>
  <si>
    <t>4532Z</t>
  </si>
  <si>
    <t>4540Z</t>
  </si>
  <si>
    <t>4611Z</t>
  </si>
  <si>
    <t>4612A</t>
  </si>
  <si>
    <t>4612B</t>
  </si>
  <si>
    <t>4613Z</t>
  </si>
  <si>
    <t>4614Z</t>
  </si>
  <si>
    <t>4615Z</t>
  </si>
  <si>
    <t>4616Z</t>
  </si>
  <si>
    <t>4617A</t>
  </si>
  <si>
    <t>4617B</t>
  </si>
  <si>
    <t>4618Z</t>
  </si>
  <si>
    <t>4619A</t>
  </si>
  <si>
    <t>4619B</t>
  </si>
  <si>
    <t>4621Z</t>
  </si>
  <si>
    <t>4622Z</t>
  </si>
  <si>
    <t>4623Z</t>
  </si>
  <si>
    <t>4624Z</t>
  </si>
  <si>
    <t>4631Z</t>
  </si>
  <si>
    <t>4632A</t>
  </si>
  <si>
    <t>4632B</t>
  </si>
  <si>
    <t>4632C</t>
  </si>
  <si>
    <t>4633Z</t>
  </si>
  <si>
    <t>4634Z</t>
  </si>
  <si>
    <t>4635Z</t>
  </si>
  <si>
    <t>4636Z</t>
  </si>
  <si>
    <t>4637Z</t>
  </si>
  <si>
    <t>4638A</t>
  </si>
  <si>
    <t>4638B</t>
  </si>
  <si>
    <t>4639A</t>
  </si>
  <si>
    <t>4639B</t>
  </si>
  <si>
    <t>4641Z</t>
  </si>
  <si>
    <t>4642Z</t>
  </si>
  <si>
    <t>4643Z</t>
  </si>
  <si>
    <t>4644Z</t>
  </si>
  <si>
    <t>4645Z</t>
  </si>
  <si>
    <t>4646Z</t>
  </si>
  <si>
    <t>4647Z</t>
  </si>
  <si>
    <t>4648Z</t>
  </si>
  <si>
    <t>4649Z</t>
  </si>
  <si>
    <t>4651Z</t>
  </si>
  <si>
    <t>4652Z</t>
  </si>
  <si>
    <t>4661Z</t>
  </si>
  <si>
    <t>4662Z</t>
  </si>
  <si>
    <t>4663Z</t>
  </si>
  <si>
    <t>4664Z</t>
  </si>
  <si>
    <t>4665Z</t>
  </si>
  <si>
    <t>4666Z</t>
  </si>
  <si>
    <t>4669A</t>
  </si>
  <si>
    <t>4669B</t>
  </si>
  <si>
    <t>4669C</t>
  </si>
  <si>
    <t>4671Z</t>
  </si>
  <si>
    <t>4672Z</t>
  </si>
  <si>
    <t>4673A</t>
  </si>
  <si>
    <t>4673B</t>
  </si>
  <si>
    <t>4674A</t>
  </si>
  <si>
    <t>4674B</t>
  </si>
  <si>
    <t>4675Z</t>
  </si>
  <si>
    <t>4676Z</t>
  </si>
  <si>
    <t>4677Z</t>
  </si>
  <si>
    <t>4690Z</t>
  </si>
  <si>
    <t>4711A</t>
  </si>
  <si>
    <t>4711B</t>
  </si>
  <si>
    <t>4711C</t>
  </si>
  <si>
    <t>4711D</t>
  </si>
  <si>
    <t>4711E</t>
  </si>
  <si>
    <t>4711F</t>
  </si>
  <si>
    <t>4719A</t>
  </si>
  <si>
    <t>4719B</t>
  </si>
  <si>
    <t>4721Z</t>
  </si>
  <si>
    <t>4722Z</t>
  </si>
  <si>
    <t>4723Z</t>
  </si>
  <si>
    <t>4724Z</t>
  </si>
  <si>
    <t>4725Z</t>
  </si>
  <si>
    <t>4726Z</t>
  </si>
  <si>
    <t>4729Z</t>
  </si>
  <si>
    <t>4730Z</t>
  </si>
  <si>
    <t>4741Z</t>
  </si>
  <si>
    <t>4742Z</t>
  </si>
  <si>
    <t>4743Z</t>
  </si>
  <si>
    <t>4751Z</t>
  </si>
  <si>
    <t>4752A</t>
  </si>
  <si>
    <t>4752B</t>
  </si>
  <si>
    <t>4753Z</t>
  </si>
  <si>
    <t>4754Z</t>
  </si>
  <si>
    <t>4759A</t>
  </si>
  <si>
    <t>4759B</t>
  </si>
  <si>
    <t>4761Z</t>
  </si>
  <si>
    <t>4762Z</t>
  </si>
  <si>
    <t>4763Z</t>
  </si>
  <si>
    <t>4764Z</t>
  </si>
  <si>
    <t>4765Z</t>
  </si>
  <si>
    <t>4771Z</t>
  </si>
  <si>
    <t>4772A</t>
  </si>
  <si>
    <t>4772B</t>
  </si>
  <si>
    <t>4773Z</t>
  </si>
  <si>
    <t>4774Z</t>
  </si>
  <si>
    <t>4775Z</t>
  </si>
  <si>
    <t>4776Z</t>
  </si>
  <si>
    <t>4777Z</t>
  </si>
  <si>
    <t>4778A</t>
  </si>
  <si>
    <t>4778B</t>
  </si>
  <si>
    <t>4778C</t>
  </si>
  <si>
    <t>4779Z</t>
  </si>
  <si>
    <t>4781Z</t>
  </si>
  <si>
    <t>4782Z</t>
  </si>
  <si>
    <t>4789Z</t>
  </si>
  <si>
    <t>4791A</t>
  </si>
  <si>
    <t>4791B</t>
  </si>
  <si>
    <t>4799A</t>
  </si>
  <si>
    <t>4799B</t>
  </si>
  <si>
    <t>4910Z</t>
  </si>
  <si>
    <t>4920Z</t>
  </si>
  <si>
    <t>4931Z</t>
  </si>
  <si>
    <t>4932Z</t>
  </si>
  <si>
    <t>4939A</t>
  </si>
  <si>
    <t>4939B</t>
  </si>
  <si>
    <t>4939C</t>
  </si>
  <si>
    <t>4941A</t>
  </si>
  <si>
    <t>4941B</t>
  </si>
  <si>
    <t>4941C</t>
  </si>
  <si>
    <t>4942Z</t>
  </si>
  <si>
    <t>4950Z</t>
  </si>
  <si>
    <t>5010Z</t>
  </si>
  <si>
    <t>5020Z</t>
  </si>
  <si>
    <t>5030Z</t>
  </si>
  <si>
    <t>5040Z</t>
  </si>
  <si>
    <t>5110Z</t>
  </si>
  <si>
    <t>5121Z</t>
  </si>
  <si>
    <t>5122Z</t>
  </si>
  <si>
    <t>516G</t>
  </si>
  <si>
    <t>5210A</t>
  </si>
  <si>
    <t>5210B</t>
  </si>
  <si>
    <t>5221Z</t>
  </si>
  <si>
    <t>5222Z</t>
  </si>
  <si>
    <t>5223Z</t>
  </si>
  <si>
    <t>5224A</t>
  </si>
  <si>
    <t>5224B</t>
  </si>
  <si>
    <t>5229A</t>
  </si>
  <si>
    <t>5229B</t>
  </si>
  <si>
    <t>5310Z</t>
  </si>
  <si>
    <t>5320Z</t>
  </si>
  <si>
    <t>5510Z</t>
  </si>
  <si>
    <t>5520Z</t>
  </si>
  <si>
    <t>552E</t>
  </si>
  <si>
    <t>5530Z</t>
  </si>
  <si>
    <t>5590Z</t>
  </si>
  <si>
    <t>5610A</t>
  </si>
  <si>
    <t>5610B</t>
  </si>
  <si>
    <t>5610C</t>
  </si>
  <si>
    <t>5621Z</t>
  </si>
  <si>
    <t>5629A</t>
  </si>
  <si>
    <t>5629B</t>
  </si>
  <si>
    <t>5630Z</t>
  </si>
  <si>
    <t>5811Z</t>
  </si>
  <si>
    <t>5812Z</t>
  </si>
  <si>
    <t>5813Z</t>
  </si>
  <si>
    <t>5814Z</t>
  </si>
  <si>
    <t>5819Z</t>
  </si>
  <si>
    <t>5821Z</t>
  </si>
  <si>
    <t>5829A</t>
  </si>
  <si>
    <t>5829B</t>
  </si>
  <si>
    <t>5829C</t>
  </si>
  <si>
    <t>5911A</t>
  </si>
  <si>
    <t>5911B</t>
  </si>
  <si>
    <t>5911C</t>
  </si>
  <si>
    <t>5912Z</t>
  </si>
  <si>
    <t>5913A</t>
  </si>
  <si>
    <t>5913B</t>
  </si>
  <si>
    <t>5914Z</t>
  </si>
  <si>
    <t>5920Z</t>
  </si>
  <si>
    <t>6010Z</t>
  </si>
  <si>
    <t>6020A</t>
  </si>
  <si>
    <t>6020B</t>
  </si>
  <si>
    <t>6110Z</t>
  </si>
  <si>
    <t>6120Z</t>
  </si>
  <si>
    <t>6130Z</t>
  </si>
  <si>
    <t>6190Z</t>
  </si>
  <si>
    <t>6201Z</t>
  </si>
  <si>
    <t>6202A</t>
  </si>
  <si>
    <t>6202B</t>
  </si>
  <si>
    <t>6203Z</t>
  </si>
  <si>
    <t>6209Z</t>
  </si>
  <si>
    <t>6311Z</t>
  </si>
  <si>
    <t>6312Z</t>
  </si>
  <si>
    <t>6391Z</t>
  </si>
  <si>
    <t>6399Z</t>
  </si>
  <si>
    <t>6411Z</t>
  </si>
  <si>
    <t>6419Z</t>
  </si>
  <si>
    <t>6420Z</t>
  </si>
  <si>
    <t>6430Z</t>
  </si>
  <si>
    <t>6491Z</t>
  </si>
  <si>
    <t>6492Z</t>
  </si>
  <si>
    <t>6499Z</t>
  </si>
  <si>
    <t>6511Z</t>
  </si>
  <si>
    <t>6512Z</t>
  </si>
  <si>
    <t>6520Z</t>
  </si>
  <si>
    <t>6530Z</t>
  </si>
  <si>
    <t>6611Z</t>
  </si>
  <si>
    <t>6612Z</t>
  </si>
  <si>
    <t>6619A</t>
  </si>
  <si>
    <t>6619B</t>
  </si>
  <si>
    <t>6621Z</t>
  </si>
  <si>
    <t>6622Z</t>
  </si>
  <si>
    <t>6629Z</t>
  </si>
  <si>
    <t>6630Z</t>
  </si>
  <si>
    <t>6810Z</t>
  </si>
  <si>
    <t>6820A</t>
  </si>
  <si>
    <t>6820B</t>
  </si>
  <si>
    <t>6831Z</t>
  </si>
  <si>
    <t>6832A</t>
  </si>
  <si>
    <t>6832B</t>
  </si>
  <si>
    <t>6910Z</t>
  </si>
  <si>
    <t>6920Z</t>
  </si>
  <si>
    <t>7010Z</t>
  </si>
  <si>
    <t>7021Z</t>
  </si>
  <si>
    <t>7022Z</t>
  </si>
  <si>
    <t>7111Z</t>
  </si>
  <si>
    <t>7112A</t>
  </si>
  <si>
    <t>7112B</t>
  </si>
  <si>
    <t>7120A</t>
  </si>
  <si>
    <t>7120B</t>
  </si>
  <si>
    <t>7211Z</t>
  </si>
  <si>
    <t>7219Z</t>
  </si>
  <si>
    <t>7220Z</t>
  </si>
  <si>
    <t>722C</t>
  </si>
  <si>
    <t>7311Z</t>
  </si>
  <si>
    <t>7312Z</t>
  </si>
  <si>
    <t>7320Z</t>
  </si>
  <si>
    <t>7410Z</t>
  </si>
  <si>
    <t>741G</t>
  </si>
  <si>
    <t>7420Z</t>
  </si>
  <si>
    <t>7430Z</t>
  </si>
  <si>
    <t>7490A</t>
  </si>
  <si>
    <t>7490B</t>
  </si>
  <si>
    <t>7500Z</t>
  </si>
  <si>
    <t>7711A</t>
  </si>
  <si>
    <t>7711B</t>
  </si>
  <si>
    <t>7712Z</t>
  </si>
  <si>
    <t>7721Z</t>
  </si>
  <si>
    <t>7722Z</t>
  </si>
  <si>
    <t>7729Z</t>
  </si>
  <si>
    <t>7731Z</t>
  </si>
  <si>
    <t>7732Z</t>
  </si>
  <si>
    <t>7733Z</t>
  </si>
  <si>
    <t>7734Z</t>
  </si>
  <si>
    <t>7735Z</t>
  </si>
  <si>
    <t>7739Z</t>
  </si>
  <si>
    <t>7740Z</t>
  </si>
  <si>
    <t>7810Z</t>
  </si>
  <si>
    <t>7820Z</t>
  </si>
  <si>
    <t>7830Z</t>
  </si>
  <si>
    <t>7911Z</t>
  </si>
  <si>
    <t>7912Z</t>
  </si>
  <si>
    <t>7990Z</t>
  </si>
  <si>
    <t>8010Z</t>
  </si>
  <si>
    <t>8020Z</t>
  </si>
  <si>
    <t>8030Z</t>
  </si>
  <si>
    <t>8110Z</t>
  </si>
  <si>
    <t>8121Z</t>
  </si>
  <si>
    <t>8122Z</t>
  </si>
  <si>
    <t>8129A</t>
  </si>
  <si>
    <t>8129B</t>
  </si>
  <si>
    <t>8130Z</t>
  </si>
  <si>
    <t>8211Z</t>
  </si>
  <si>
    <t>8219Z</t>
  </si>
  <si>
    <t>8220Z</t>
  </si>
  <si>
    <t>8230Z</t>
  </si>
  <si>
    <t>8291Z</t>
  </si>
  <si>
    <t>8292Z</t>
  </si>
  <si>
    <t>8299Z</t>
  </si>
  <si>
    <t>8411Z</t>
  </si>
  <si>
    <t>8412Z</t>
  </si>
  <si>
    <t>8413Z</t>
  </si>
  <si>
    <t>8421Z</t>
  </si>
  <si>
    <t>8422Z</t>
  </si>
  <si>
    <t>8423Z</t>
  </si>
  <si>
    <t>8424Z</t>
  </si>
  <si>
    <t>8425Z</t>
  </si>
  <si>
    <t>8430A</t>
  </si>
  <si>
    <t>8430B</t>
  </si>
  <si>
    <t>8430C</t>
  </si>
  <si>
    <t>8510Z</t>
  </si>
  <si>
    <t>8520Z</t>
  </si>
  <si>
    <t>8531Z</t>
  </si>
  <si>
    <t>8532Z</t>
  </si>
  <si>
    <t>8541Z</t>
  </si>
  <si>
    <t>8542Z</t>
  </si>
  <si>
    <t>8551Z</t>
  </si>
  <si>
    <t>8552Z</t>
  </si>
  <si>
    <t>8553Z</t>
  </si>
  <si>
    <t>8559A</t>
  </si>
  <si>
    <t>8559B</t>
  </si>
  <si>
    <t>8560Z</t>
  </si>
  <si>
    <t>8610Z</t>
  </si>
  <si>
    <t>8621Z</t>
  </si>
  <si>
    <t>8622A</t>
  </si>
  <si>
    <t>8622B</t>
  </si>
  <si>
    <t>8622C</t>
  </si>
  <si>
    <t>8623Z</t>
  </si>
  <si>
    <t>8690A</t>
  </si>
  <si>
    <t>8690B</t>
  </si>
  <si>
    <t>8690C</t>
  </si>
  <si>
    <t>8690D</t>
  </si>
  <si>
    <t>8690E</t>
  </si>
  <si>
    <t>8690F</t>
  </si>
  <si>
    <t>8710A</t>
  </si>
  <si>
    <t>8710B</t>
  </si>
  <si>
    <t>8710C</t>
  </si>
  <si>
    <t>8720A</t>
  </si>
  <si>
    <t>8720B</t>
  </si>
  <si>
    <t>8730A</t>
  </si>
  <si>
    <t>8730B</t>
  </si>
  <si>
    <t>8790A</t>
  </si>
  <si>
    <t>8790B</t>
  </si>
  <si>
    <t>8810A</t>
  </si>
  <si>
    <t>8810B</t>
  </si>
  <si>
    <t>8810C</t>
  </si>
  <si>
    <t>8891A</t>
  </si>
  <si>
    <t>8891B</t>
  </si>
  <si>
    <t>8899A</t>
  </si>
  <si>
    <t>8899B</t>
  </si>
  <si>
    <t>9001Z</t>
  </si>
  <si>
    <t>9002Z</t>
  </si>
  <si>
    <t>9003A</t>
  </si>
  <si>
    <t>9003B</t>
  </si>
  <si>
    <t>9004Z</t>
  </si>
  <si>
    <t>9101Z</t>
  </si>
  <si>
    <t>9102Z</t>
  </si>
  <si>
    <t>9103Z</t>
  </si>
  <si>
    <t>9104Z</t>
  </si>
  <si>
    <t>9200Z</t>
  </si>
  <si>
    <t>9311Z</t>
  </si>
  <si>
    <t>9312Z</t>
  </si>
  <si>
    <t>9313Z</t>
  </si>
  <si>
    <t>9319Z</t>
  </si>
  <si>
    <t>9321Z</t>
  </si>
  <si>
    <t>9329Z</t>
  </si>
  <si>
    <t>9411Z</t>
  </si>
  <si>
    <t>9412Z</t>
  </si>
  <si>
    <t>9420Z</t>
  </si>
  <si>
    <t>9491Z</t>
  </si>
  <si>
    <t>9492Z</t>
  </si>
  <si>
    <t>9499Z</t>
  </si>
  <si>
    <t>9511Z</t>
  </si>
  <si>
    <t>9512Z</t>
  </si>
  <si>
    <t>9521Z</t>
  </si>
  <si>
    <t>9522Z</t>
  </si>
  <si>
    <t>9523Z</t>
  </si>
  <si>
    <t>9524Z</t>
  </si>
  <si>
    <t>9525Z</t>
  </si>
  <si>
    <t>9529Z</t>
  </si>
  <si>
    <t>9601A</t>
  </si>
  <si>
    <t>9601B</t>
  </si>
  <si>
    <t>9602A</t>
  </si>
  <si>
    <t>9602B</t>
  </si>
  <si>
    <t>9603Z</t>
  </si>
  <si>
    <t>9604Z</t>
  </si>
  <si>
    <t>9609Z</t>
  </si>
  <si>
    <t>9700Z</t>
  </si>
  <si>
    <t>9810Z</t>
  </si>
  <si>
    <t>9820Z</t>
  </si>
  <si>
    <t>9900Z</t>
  </si>
  <si>
    <t>9999A</t>
  </si>
  <si>
    <t>9999B</t>
  </si>
  <si>
    <t>9999C</t>
  </si>
  <si>
    <t>9999D</t>
  </si>
  <si>
    <t>9999E</t>
  </si>
  <si>
    <t>9999F</t>
  </si>
  <si>
    <t>9999G</t>
  </si>
  <si>
    <t>Numéro rue</t>
  </si>
  <si>
    <t>Rue</t>
  </si>
  <si>
    <t>Code postal</t>
  </si>
  <si>
    <t>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</si>
</sst>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22"/>
      <name val="Times New Roman"/>
      <family val="1"/>
    </font>
    <font>
      <b/>
      <sz val="30"/>
      <name val="Times New Roman"/>
      <family val="1"/>
    </font>
    <font>
      <b/>
      <sz val="14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Arial"/>
      <family val="2"/>
    </font>
    <font>
      <sz val="10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  <font>
      <sz val="12"/>
      <color theme="0" tint="-0.1499984740745262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rgb="FF00B0F0"/>
      <name val="Arial"/>
      <family val="2"/>
    </font>
    <font>
      <b/>
      <sz val="11"/>
      <color rgb="FF00B0F0"/>
      <name val="Arial"/>
      <family val="2"/>
    </font>
    <font>
      <i/>
      <sz val="10"/>
      <name val="Times New Roman"/>
      <family val="1"/>
    </font>
    <font>
      <i/>
      <sz val="10"/>
      <color theme="1"/>
      <name val="Times New Roman"/>
      <family val="1"/>
    </font>
    <font>
      <i/>
      <sz val="11"/>
      <name val="Calibri"/>
      <family val="2"/>
      <scheme val="minor"/>
    </font>
    <font>
      <i/>
      <sz val="11"/>
      <color rgb="FF00B0F0"/>
      <name val="Arial"/>
      <family val="2"/>
    </font>
    <font>
      <sz val="11"/>
      <color rgb="FF000000"/>
      <name val="Aptos Narrow"/>
    </font>
    <font>
      <sz val="11"/>
      <name val="Calibri"/>
      <family val="2"/>
      <scheme val="minor"/>
    </font>
    <font>
      <b/>
      <sz val="11"/>
      <name val="Arial"/>
      <family val="2"/>
    </font>
    <font>
      <i/>
      <sz val="11"/>
      <name val="Times New Roman"/>
      <family val="1"/>
    </font>
    <font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7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2" borderId="5" xfId="0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10" fillId="2" borderId="6" xfId="0" applyFont="1" applyFill="1" applyBorder="1"/>
    <xf numFmtId="0" fontId="10" fillId="2" borderId="7" xfId="0" applyFont="1" applyFill="1" applyBorder="1"/>
    <xf numFmtId="0" fontId="10" fillId="2" borderId="8" xfId="0" applyFont="1" applyFill="1" applyBorder="1"/>
    <xf numFmtId="0" fontId="8" fillId="2" borderId="0" xfId="0" applyFont="1" applyFill="1"/>
    <xf numFmtId="0" fontId="10" fillId="2" borderId="13" xfId="0" applyFont="1" applyFill="1" applyBorder="1"/>
    <xf numFmtId="0" fontId="10" fillId="2" borderId="0" xfId="0" applyFont="1" applyFill="1"/>
    <xf numFmtId="0" fontId="10" fillId="2" borderId="17" xfId="0" applyFont="1" applyFill="1" applyBorder="1"/>
    <xf numFmtId="0" fontId="10" fillId="2" borderId="18" xfId="0" applyFont="1" applyFill="1" applyBorder="1"/>
    <xf numFmtId="0" fontId="10" fillId="2" borderId="19" xfId="0" applyFont="1" applyFill="1" applyBorder="1"/>
    <xf numFmtId="0" fontId="10" fillId="2" borderId="20" xfId="0" applyFont="1" applyFill="1" applyBorder="1"/>
    <xf numFmtId="0" fontId="8" fillId="2" borderId="2" xfId="0" applyFont="1" applyFill="1" applyBorder="1"/>
    <xf numFmtId="0" fontId="9" fillId="2" borderId="0" xfId="0" applyFont="1" applyFill="1"/>
    <xf numFmtId="0" fontId="10" fillId="2" borderId="2" xfId="0" applyFont="1" applyFill="1" applyBorder="1"/>
    <xf numFmtId="0" fontId="10" fillId="2" borderId="3" xfId="0" applyFont="1" applyFill="1" applyBorder="1"/>
    <xf numFmtId="0" fontId="9" fillId="4" borderId="0" xfId="0" applyFont="1" applyFill="1"/>
    <xf numFmtId="0" fontId="10" fillId="4" borderId="5" xfId="0" applyFont="1" applyFill="1" applyBorder="1"/>
    <xf numFmtId="0" fontId="10" fillId="4" borderId="0" xfId="0" applyFont="1" applyFill="1"/>
    <xf numFmtId="1" fontId="10" fillId="2" borderId="0" xfId="0" applyNumberFormat="1" applyFont="1" applyFill="1" applyProtection="1">
      <protection locked="0"/>
    </xf>
    <xf numFmtId="0" fontId="9" fillId="4" borderId="4" xfId="0" applyFont="1" applyFill="1" applyBorder="1"/>
    <xf numFmtId="0" fontId="10" fillId="4" borderId="4" xfId="0" applyFont="1" applyFill="1" applyBorder="1"/>
    <xf numFmtId="0" fontId="10" fillId="4" borderId="14" xfId="0" applyFont="1" applyFill="1" applyBorder="1"/>
    <xf numFmtId="0" fontId="10" fillId="4" borderId="15" xfId="0" applyFont="1" applyFill="1" applyBorder="1"/>
    <xf numFmtId="0" fontId="10" fillId="4" borderId="16" xfId="0" applyFont="1" applyFill="1" applyBorder="1"/>
    <xf numFmtId="0" fontId="9" fillId="4" borderId="13" xfId="0" applyFont="1" applyFill="1" applyBorder="1"/>
    <xf numFmtId="0" fontId="9" fillId="4" borderId="17" xfId="0" applyFont="1" applyFill="1" applyBorder="1"/>
    <xf numFmtId="0" fontId="10" fillId="4" borderId="13" xfId="0" applyFont="1" applyFill="1" applyBorder="1"/>
    <xf numFmtId="0" fontId="10" fillId="4" borderId="17" xfId="0" applyFont="1" applyFill="1" applyBorder="1"/>
    <xf numFmtId="0" fontId="0" fillId="2" borderId="0" xfId="0" applyFill="1"/>
    <xf numFmtId="1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5" fillId="0" borderId="0" xfId="0" applyFont="1"/>
    <xf numFmtId="0" fontId="16" fillId="4" borderId="5" xfId="0" applyFont="1" applyFill="1" applyBorder="1"/>
    <xf numFmtId="0" fontId="16" fillId="4" borderId="17" xfId="0" applyFont="1" applyFill="1" applyBorder="1"/>
    <xf numFmtId="0" fontId="16" fillId="4" borderId="0" xfId="0" applyFont="1" applyFill="1"/>
    <xf numFmtId="0" fontId="16" fillId="4" borderId="13" xfId="0" applyFont="1" applyFill="1" applyBorder="1"/>
    <xf numFmtId="0" fontId="16" fillId="4" borderId="4" xfId="0" applyFont="1" applyFill="1" applyBorder="1"/>
    <xf numFmtId="0" fontId="16" fillId="2" borderId="0" xfId="0" applyFont="1" applyFill="1"/>
    <xf numFmtId="0" fontId="16" fillId="2" borderId="5" xfId="0" applyFont="1" applyFill="1" applyBorder="1"/>
    <xf numFmtId="0" fontId="16" fillId="2" borderId="17" xfId="0" applyFont="1" applyFill="1" applyBorder="1"/>
    <xf numFmtId="0" fontId="16" fillId="2" borderId="13" xfId="0" applyFont="1" applyFill="1" applyBorder="1"/>
    <xf numFmtId="0" fontId="16" fillId="2" borderId="4" xfId="0" applyFont="1" applyFill="1" applyBorder="1"/>
    <xf numFmtId="0" fontId="18" fillId="0" borderId="0" xfId="0" applyFont="1"/>
    <xf numFmtId="0" fontId="17" fillId="4" borderId="3" xfId="0" applyFont="1" applyFill="1" applyBorder="1"/>
    <xf numFmtId="0" fontId="17" fillId="4" borderId="2" xfId="0" applyFont="1" applyFill="1" applyBorder="1"/>
    <xf numFmtId="0" fontId="17" fillId="4" borderId="1" xfId="0" applyFont="1" applyFill="1" applyBorder="1"/>
    <xf numFmtId="0" fontId="17" fillId="2" borderId="2" xfId="0" applyFont="1" applyFill="1" applyBorder="1"/>
    <xf numFmtId="0" fontId="19" fillId="2" borderId="2" xfId="0" applyFont="1" applyFill="1" applyBorder="1"/>
    <xf numFmtId="0" fontId="13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9" fillId="2" borderId="0" xfId="0" applyFont="1" applyFill="1" applyAlignment="1">
      <alignment horizontal="left" indent="2"/>
    </xf>
    <xf numFmtId="0" fontId="8" fillId="2" borderId="0" xfId="0" applyFont="1" applyFill="1" applyAlignment="1">
      <alignment horizontal="left" indent="2"/>
    </xf>
    <xf numFmtId="0" fontId="8" fillId="0" borderId="0" xfId="0" applyFont="1" applyAlignment="1">
      <alignment horizontal="left" indent="2"/>
    </xf>
    <xf numFmtId="0" fontId="22" fillId="0" borderId="0" xfId="0" applyFont="1"/>
    <xf numFmtId="0" fontId="8" fillId="2" borderId="0" xfId="0" applyFont="1" applyFill="1" applyAlignment="1">
      <alignment vertical="center" wrapText="1"/>
    </xf>
    <xf numFmtId="0" fontId="22" fillId="0" borderId="0" xfId="0" applyFont="1" applyAlignment="1">
      <alignment horizontal="left" indent="2"/>
    </xf>
    <xf numFmtId="0" fontId="23" fillId="0" borderId="0" xfId="0" applyFont="1"/>
    <xf numFmtId="0" fontId="8" fillId="4" borderId="0" xfId="0" applyFont="1" applyFill="1" applyAlignment="1">
      <alignment horizontal="left" wrapText="1" indent="2"/>
    </xf>
    <xf numFmtId="0" fontId="1" fillId="4" borderId="0" xfId="0" applyFont="1" applyFill="1" applyAlignment="1">
      <alignment vertical="center"/>
    </xf>
    <xf numFmtId="0" fontId="1" fillId="4" borderId="5" xfId="0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6" fillId="4" borderId="0" xfId="0" applyFont="1" applyFill="1" applyAlignment="1" applyProtection="1">
      <alignment vertical="center"/>
      <protection locked="0"/>
    </xf>
    <xf numFmtId="0" fontId="6" fillId="4" borderId="5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0" fillId="4" borderId="0" xfId="0" applyFill="1"/>
    <xf numFmtId="0" fontId="2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7" xfId="0" applyFont="1" applyFill="1" applyBorder="1" applyAlignment="1">
      <alignment vertical="center"/>
    </xf>
    <xf numFmtId="0" fontId="0" fillId="4" borderId="7" xfId="0" applyFill="1" applyBorder="1"/>
    <xf numFmtId="0" fontId="8" fillId="0" borderId="0" xfId="0" applyFont="1"/>
    <xf numFmtId="0" fontId="8" fillId="4" borderId="0" xfId="0" applyFont="1" applyFill="1"/>
    <xf numFmtId="0" fontId="12" fillId="2" borderId="0" xfId="1" applyFill="1" applyBorder="1" applyAlignment="1" applyProtection="1">
      <alignment horizontal="center"/>
      <protection locked="0"/>
    </xf>
    <xf numFmtId="0" fontId="22" fillId="4" borderId="0" xfId="0" applyFont="1" applyFill="1" applyAlignment="1">
      <alignment horizontal="left" indent="2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2" borderId="0" xfId="0" applyFont="1" applyFill="1" applyAlignment="1">
      <alignment horizontal="right"/>
    </xf>
    <xf numFmtId="0" fontId="24" fillId="2" borderId="0" xfId="0" applyFont="1" applyFill="1" applyAlignment="1">
      <alignment horizontal="right"/>
    </xf>
    <xf numFmtId="0" fontId="24" fillId="2" borderId="0" xfId="0" applyFont="1" applyFill="1" applyAlignment="1">
      <alignment horizontal="left"/>
    </xf>
    <xf numFmtId="1" fontId="24" fillId="2" borderId="0" xfId="0" applyNumberFormat="1" applyFont="1" applyFill="1" applyAlignment="1" applyProtection="1">
      <alignment horizontal="right"/>
      <protection locked="0"/>
    </xf>
    <xf numFmtId="0" fontId="24" fillId="2" borderId="0" xfId="0" applyFont="1" applyFill="1"/>
    <xf numFmtId="1" fontId="24" fillId="2" borderId="0" xfId="0" applyNumberFormat="1" applyFont="1" applyFill="1" applyAlignment="1" applyProtection="1">
      <alignment horizontal="left"/>
      <protection locked="0"/>
    </xf>
    <xf numFmtId="0" fontId="22" fillId="4" borderId="7" xfId="0" applyFont="1" applyFill="1" applyBorder="1" applyAlignment="1">
      <alignment horizontal="left" indent="2"/>
    </xf>
    <xf numFmtId="1" fontId="24" fillId="2" borderId="0" xfId="0" quotePrefix="1" applyNumberFormat="1" applyFont="1" applyFill="1" applyAlignment="1" applyProtection="1">
      <alignment horizontal="right"/>
      <protection locked="0"/>
    </xf>
    <xf numFmtId="0" fontId="24" fillId="2" borderId="7" xfId="0" applyFont="1" applyFill="1" applyBorder="1" applyAlignment="1">
      <alignment horizontal="right"/>
    </xf>
    <xf numFmtId="0" fontId="0" fillId="0" borderId="12" xfId="0" applyBorder="1"/>
    <xf numFmtId="0" fontId="14" fillId="5" borderId="12" xfId="0" applyFont="1" applyFill="1" applyBorder="1" applyAlignment="1">
      <alignment horizontal="center"/>
    </xf>
    <xf numFmtId="0" fontId="27" fillId="4" borderId="0" xfId="0" applyFont="1" applyFill="1" applyAlignment="1">
      <alignment horizontal="left" indent="2"/>
    </xf>
    <xf numFmtId="0" fontId="24" fillId="0" borderId="0" xfId="0" applyFont="1"/>
    <xf numFmtId="0" fontId="0" fillId="0" borderId="0" xfId="0" applyAlignment="1">
      <alignment horizontal="left"/>
    </xf>
    <xf numFmtId="0" fontId="28" fillId="0" borderId="0" xfId="0" applyFont="1"/>
    <xf numFmtId="11" fontId="0" fillId="0" borderId="0" xfId="0" applyNumberFormat="1"/>
    <xf numFmtId="0" fontId="28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1" fontId="10" fillId="0" borderId="12" xfId="0" applyNumberFormat="1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29" fillId="2" borderId="0" xfId="0" applyFont="1" applyFill="1"/>
    <xf numFmtId="0" fontId="29" fillId="0" borderId="0" xfId="0" applyFont="1"/>
    <xf numFmtId="0" fontId="30" fillId="2" borderId="0" xfId="0" applyFont="1" applyFill="1"/>
    <xf numFmtId="0" fontId="30" fillId="0" borderId="0" xfId="0" applyFont="1"/>
    <xf numFmtId="0" fontId="31" fillId="0" borderId="0" xfId="0" applyFont="1"/>
    <xf numFmtId="0" fontId="32" fillId="2" borderId="0" xfId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29" fillId="4" borderId="0" xfId="0" applyFont="1" applyFill="1"/>
    <xf numFmtId="0" fontId="10" fillId="2" borderId="12" xfId="0" applyFont="1" applyFill="1" applyBorder="1" applyProtection="1"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9" fillId="3" borderId="0" xfId="0" applyFont="1" applyFill="1" applyAlignment="1">
      <alignment horizontal="center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2" borderId="10" xfId="0" applyFont="1" applyFill="1" applyBorder="1" applyAlignment="1" applyProtection="1">
      <alignment horizontal="center"/>
      <protection locked="0"/>
    </xf>
    <xf numFmtId="0" fontId="10" fillId="2" borderId="11" xfId="0" applyFont="1" applyFill="1" applyBorder="1" applyAlignment="1" applyProtection="1">
      <alignment horizontal="center"/>
      <protection locked="0"/>
    </xf>
    <xf numFmtId="0" fontId="12" fillId="2" borderId="9" xfId="1" applyFill="1" applyBorder="1" applyAlignment="1" applyProtection="1">
      <alignment horizontal="center"/>
      <protection locked="0"/>
    </xf>
    <xf numFmtId="0" fontId="10" fillId="2" borderId="11" xfId="1" applyFont="1" applyFill="1" applyBorder="1" applyAlignment="1" applyProtection="1">
      <alignment horizontal="center"/>
      <protection locked="0"/>
    </xf>
    <xf numFmtId="0" fontId="10" fillId="2" borderId="10" xfId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Alignment="1">
      <alignment horizontal="left" vertical="center" wrapText="1"/>
    </xf>
    <xf numFmtId="0" fontId="20" fillId="6" borderId="5" xfId="0" applyFont="1" applyFill="1" applyBorder="1" applyAlignment="1">
      <alignment horizontal="left" vertical="center" wrapText="1"/>
    </xf>
    <xf numFmtId="1" fontId="10" fillId="2" borderId="9" xfId="0" applyNumberFormat="1" applyFont="1" applyFill="1" applyBorder="1" applyAlignment="1" applyProtection="1">
      <alignment horizontal="center"/>
      <protection locked="0"/>
    </xf>
    <xf numFmtId="1" fontId="10" fillId="2" borderId="11" xfId="0" applyNumberFormat="1" applyFont="1" applyFill="1" applyBorder="1" applyAlignment="1" applyProtection="1">
      <alignment horizontal="center"/>
      <protection locked="0"/>
    </xf>
    <xf numFmtId="1" fontId="10" fillId="2" borderId="10" xfId="0" applyNumberFormat="1" applyFont="1" applyFill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29" fillId="2" borderId="9" xfId="0" applyFont="1" applyFill="1" applyBorder="1" applyAlignment="1" applyProtection="1">
      <alignment horizontal="center"/>
      <protection locked="0"/>
    </xf>
    <xf numFmtId="0" fontId="29" fillId="2" borderId="11" xfId="0" applyFont="1" applyFill="1" applyBorder="1" applyAlignment="1" applyProtection="1">
      <alignment horizontal="center"/>
      <protection locked="0"/>
    </xf>
    <xf numFmtId="0" fontId="29" fillId="2" borderId="10" xfId="0" applyFont="1" applyFill="1" applyBorder="1" applyAlignment="1" applyProtection="1">
      <alignment horizontal="center"/>
      <protection locked="0"/>
    </xf>
    <xf numFmtId="0" fontId="29" fillId="0" borderId="9" xfId="0" applyFont="1" applyBorder="1" applyAlignment="1" applyProtection="1">
      <alignment horizontal="center"/>
      <protection locked="0"/>
    </xf>
    <xf numFmtId="0" fontId="29" fillId="0" borderId="11" xfId="0" applyFont="1" applyBorder="1" applyAlignment="1" applyProtection="1">
      <alignment horizontal="center"/>
      <protection locked="0"/>
    </xf>
    <xf numFmtId="0" fontId="29" fillId="0" borderId="10" xfId="0" applyFont="1" applyBorder="1" applyAlignment="1" applyProtection="1">
      <alignment horizontal="center"/>
      <protection locked="0"/>
    </xf>
    <xf numFmtId="0" fontId="9" fillId="3" borderId="9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20" fillId="6" borderId="7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2" borderId="9" xfId="1" applyFont="1" applyFill="1" applyBorder="1" applyAlignment="1" applyProtection="1">
      <alignment horizontal="center"/>
      <protection locked="0"/>
    </xf>
    <xf numFmtId="0" fontId="32" fillId="2" borderId="11" xfId="1" applyFont="1" applyFill="1" applyBorder="1" applyAlignment="1" applyProtection="1">
      <alignment horizontal="center"/>
      <protection locked="0"/>
    </xf>
    <xf numFmtId="0" fontId="32" fillId="2" borderId="10" xfId="1" applyFont="1" applyFill="1" applyBorder="1" applyAlignment="1" applyProtection="1">
      <alignment horizont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150379</xdr:colOff>
      <xdr:row>3</xdr:row>
      <xdr:rowOff>243898</xdr:rowOff>
    </xdr:from>
    <xdr:to>
      <xdr:col>1</xdr:col>
      <xdr:colOff>3323070</xdr:colOff>
      <xdr:row>5</xdr:row>
      <xdr:rowOff>207819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31EBCA73-3FD5-4574-8F84-88DF2ACF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79" y="832716"/>
          <a:ext cx="3172691" cy="933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15C3-035C-4926-B878-3E98CAC51E3B}">
  <dimension ref="A2:O91"/>
  <sheetViews>
    <sheetView tabSelected="1" zoomScale="91" zoomScaleNormal="91" workbookViewId="0">
      <selection activeCell="P8" sqref="P8"/>
    </sheetView>
  </sheetViews>
  <sheetFormatPr defaultColWidth="11.42578125" defaultRowHeight="14.45"/>
  <cols>
    <col min="1" max="1" width="4.7109375" customWidth="1"/>
    <col min="2" max="2" width="47.5703125" customWidth="1"/>
    <col min="7" max="7" width="4.28515625" customWidth="1"/>
    <col min="8" max="8" width="5.5703125" customWidth="1"/>
    <col min="9" max="9" width="4.42578125" customWidth="1"/>
    <col min="14" max="14" width="5.140625" customWidth="1"/>
  </cols>
  <sheetData>
    <row r="2" spans="1:15" ht="15" thickBot="1"/>
    <row r="3" spans="1:15" ht="15.95" thickBo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8"/>
      <c r="O3" s="1"/>
    </row>
    <row r="4" spans="1:15" ht="38.1">
      <c r="A4" s="79"/>
      <c r="B4" s="80"/>
      <c r="C4" s="80"/>
      <c r="D4" s="129" t="s">
        <v>0</v>
      </c>
      <c r="E4" s="130"/>
      <c r="F4" s="130"/>
      <c r="G4" s="130"/>
      <c r="H4" s="130"/>
      <c r="I4" s="130"/>
      <c r="J4" s="130"/>
      <c r="K4" s="130"/>
      <c r="L4" s="131"/>
      <c r="M4" s="81"/>
      <c r="N4" s="82"/>
      <c r="O4" s="2"/>
    </row>
    <row r="5" spans="1:15" ht="38.1">
      <c r="A5" s="79"/>
      <c r="B5" s="80"/>
      <c r="C5" s="80"/>
      <c r="D5" s="132"/>
      <c r="E5" s="133"/>
      <c r="F5" s="133"/>
      <c r="G5" s="133"/>
      <c r="H5" s="133"/>
      <c r="I5" s="133"/>
      <c r="J5" s="133"/>
      <c r="K5" s="133"/>
      <c r="L5" s="134"/>
      <c r="M5" s="81"/>
      <c r="N5" s="82"/>
      <c r="O5" s="2"/>
    </row>
    <row r="6" spans="1:15" ht="38.450000000000003" thickBot="1">
      <c r="A6" s="79"/>
      <c r="B6" s="80"/>
      <c r="C6" s="80"/>
      <c r="D6" s="135"/>
      <c r="E6" s="136"/>
      <c r="F6" s="136"/>
      <c r="G6" s="136"/>
      <c r="H6" s="136"/>
      <c r="I6" s="136"/>
      <c r="J6" s="136"/>
      <c r="K6" s="136"/>
      <c r="L6" s="137"/>
      <c r="M6" s="81"/>
      <c r="N6" s="82"/>
      <c r="O6" s="2"/>
    </row>
    <row r="7" spans="1:15" ht="38.1">
      <c r="A7" s="79"/>
      <c r="B7" s="80"/>
      <c r="C7" s="80"/>
      <c r="D7" s="83"/>
      <c r="E7" s="83"/>
      <c r="F7" s="83"/>
      <c r="G7" s="83"/>
      <c r="H7" s="83"/>
      <c r="I7" s="83"/>
      <c r="J7" s="83"/>
      <c r="K7" s="83"/>
      <c r="L7" s="83"/>
      <c r="M7" s="81"/>
      <c r="N7" s="82"/>
      <c r="O7" s="2"/>
    </row>
    <row r="8" spans="1:15" ht="117.75" customHeight="1">
      <c r="A8" s="146" t="s">
        <v>1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7"/>
      <c r="O8" s="2"/>
    </row>
    <row r="9" spans="1:15" ht="15" customHeight="1">
      <c r="A9" s="79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1"/>
    </row>
    <row r="10" spans="1:15" ht="20.45">
      <c r="A10" s="79"/>
      <c r="B10" s="138" t="s">
        <v>2</v>
      </c>
      <c r="C10" s="139"/>
      <c r="D10" s="69"/>
      <c r="E10" s="70" t="s">
        <v>3</v>
      </c>
      <c r="F10" s="71"/>
      <c r="G10" s="72"/>
      <c r="H10" s="73"/>
      <c r="I10" s="73"/>
      <c r="J10" s="140"/>
      <c r="K10" s="141"/>
      <c r="L10" s="142"/>
      <c r="M10" s="73"/>
      <c r="N10" s="74"/>
      <c r="O10" s="3"/>
    </row>
    <row r="11" spans="1:15" ht="15.6">
      <c r="A11" s="79"/>
      <c r="B11" s="67"/>
      <c r="C11" s="67"/>
      <c r="D11" s="67"/>
      <c r="E11" s="72"/>
      <c r="F11" s="72"/>
      <c r="G11" s="72"/>
      <c r="H11" s="67"/>
      <c r="I11" s="67"/>
      <c r="J11" s="67"/>
      <c r="K11" s="67"/>
      <c r="L11" s="90" t="s">
        <v>4</v>
      </c>
      <c r="M11" s="67"/>
      <c r="N11" s="68"/>
      <c r="O11" s="1"/>
    </row>
    <row r="12" spans="1:15" ht="15.6">
      <c r="A12" s="79"/>
      <c r="B12" s="67"/>
      <c r="C12" s="67"/>
      <c r="D12" s="67"/>
      <c r="E12" s="70" t="s">
        <v>5</v>
      </c>
      <c r="F12" s="72"/>
      <c r="G12" s="72"/>
      <c r="H12" s="67"/>
      <c r="I12" s="67"/>
      <c r="J12" s="143"/>
      <c r="K12" s="144"/>
      <c r="L12" s="145"/>
      <c r="M12" s="67"/>
      <c r="N12" s="68"/>
      <c r="O12" s="1"/>
    </row>
    <row r="13" spans="1:15" ht="15.6">
      <c r="A13" s="79"/>
      <c r="B13" s="67"/>
      <c r="C13" s="67"/>
      <c r="D13" s="67"/>
      <c r="E13" s="72"/>
      <c r="F13" s="72"/>
      <c r="G13" s="72"/>
      <c r="H13" s="67"/>
      <c r="I13" s="67"/>
      <c r="J13" s="75"/>
      <c r="K13" s="75"/>
      <c r="L13" s="90" t="s">
        <v>4</v>
      </c>
      <c r="M13" s="67"/>
      <c r="N13" s="68"/>
      <c r="O13" s="1"/>
    </row>
    <row r="14" spans="1:15" ht="15.6">
      <c r="A14" s="79"/>
      <c r="B14" s="67"/>
      <c r="C14" s="67"/>
      <c r="D14" s="67"/>
      <c r="E14" s="72" t="s">
        <v>6</v>
      </c>
      <c r="F14" s="72"/>
      <c r="G14" s="72"/>
      <c r="H14" s="67"/>
      <c r="I14" s="67"/>
      <c r="J14" s="143"/>
      <c r="K14" s="145"/>
      <c r="L14" s="75"/>
      <c r="M14" s="67"/>
      <c r="N14" s="68"/>
      <c r="O14" s="1"/>
    </row>
    <row r="15" spans="1:15" ht="15.95" thickBot="1">
      <c r="A15" s="84"/>
      <c r="B15" s="67"/>
      <c r="C15" s="67"/>
      <c r="D15" s="67"/>
      <c r="E15" s="76"/>
      <c r="F15" s="67"/>
      <c r="G15" s="67"/>
      <c r="H15" s="67"/>
      <c r="I15" s="67"/>
      <c r="J15" s="91" t="s">
        <v>7</v>
      </c>
      <c r="K15" s="75"/>
      <c r="L15" s="75"/>
      <c r="M15" s="67"/>
      <c r="N15" s="68"/>
      <c r="O15" s="1"/>
    </row>
    <row r="16" spans="1:15" ht="15.6">
      <c r="B16" s="4"/>
      <c r="C16" s="4"/>
      <c r="D16" s="4"/>
      <c r="E16" s="5"/>
      <c r="F16" s="5"/>
      <c r="G16" s="5"/>
      <c r="H16" s="5"/>
      <c r="I16" s="5"/>
      <c r="J16" s="5"/>
      <c r="K16" s="5"/>
      <c r="L16" s="5"/>
      <c r="M16" s="5"/>
      <c r="N16" s="6"/>
      <c r="O16" s="1"/>
    </row>
    <row r="17" spans="1:14" ht="15.6">
      <c r="A17" s="79"/>
      <c r="B17" s="122" t="s">
        <v>8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7"/>
    </row>
    <row r="18" spans="1:14" ht="15.6">
      <c r="A18" s="79"/>
      <c r="B18" s="62" t="s">
        <v>9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6"/>
      <c r="M18" s="37"/>
      <c r="N18" s="7"/>
    </row>
    <row r="19" spans="1:14" ht="15.6">
      <c r="A19" s="79"/>
      <c r="B19" s="13"/>
      <c r="C19" s="112"/>
      <c r="D19" s="112"/>
      <c r="E19" s="112"/>
      <c r="F19" s="112"/>
      <c r="G19" s="112"/>
      <c r="H19" s="112"/>
      <c r="I19" s="112"/>
      <c r="J19" s="112"/>
      <c r="K19" s="112"/>
      <c r="L19" s="93" t="s">
        <v>10</v>
      </c>
      <c r="M19" s="37"/>
      <c r="N19" s="7"/>
    </row>
    <row r="20" spans="1:14" ht="15.6">
      <c r="A20" s="79"/>
      <c r="B20" s="62" t="s">
        <v>11</v>
      </c>
      <c r="C20" s="157"/>
      <c r="D20" s="158"/>
      <c r="E20" s="158"/>
      <c r="F20" s="158"/>
      <c r="G20" s="158"/>
      <c r="H20" s="158"/>
      <c r="I20" s="158"/>
      <c r="J20" s="158"/>
      <c r="K20" s="158"/>
      <c r="L20" s="159"/>
      <c r="M20" s="37"/>
      <c r="N20" s="7"/>
    </row>
    <row r="21" spans="1:14" ht="15.6">
      <c r="A21" s="79"/>
      <c r="B21" s="21"/>
      <c r="C21" s="112"/>
      <c r="D21" s="112"/>
      <c r="E21" s="112"/>
      <c r="F21" s="112"/>
      <c r="G21" s="112"/>
      <c r="H21" s="112"/>
      <c r="I21" s="112"/>
      <c r="J21" s="112"/>
      <c r="K21" s="112"/>
      <c r="L21" s="93" t="s">
        <v>12</v>
      </c>
      <c r="M21" s="37"/>
      <c r="N21" s="7"/>
    </row>
    <row r="22" spans="1:14" ht="22.5" customHeight="1">
      <c r="A22" s="79"/>
      <c r="B22" s="63" t="s">
        <v>13</v>
      </c>
      <c r="C22" s="148"/>
      <c r="D22" s="149"/>
      <c r="E22" s="149"/>
      <c r="F22" s="149"/>
      <c r="G22" s="149"/>
      <c r="H22" s="149"/>
      <c r="I22" s="149"/>
      <c r="J22" s="149"/>
      <c r="K22" s="149"/>
      <c r="L22" s="150"/>
      <c r="M22" s="15"/>
      <c r="N22" s="9"/>
    </row>
    <row r="23" spans="1:14" ht="15.6">
      <c r="A23" s="79"/>
      <c r="B23" s="21"/>
      <c r="C23" s="15"/>
      <c r="D23" s="15"/>
      <c r="E23" s="15"/>
      <c r="F23" s="15"/>
      <c r="G23" s="15"/>
      <c r="H23" s="15"/>
      <c r="I23" s="15"/>
      <c r="J23" s="15"/>
      <c r="K23" s="15"/>
      <c r="L23" s="93" t="s">
        <v>4</v>
      </c>
      <c r="M23" s="15"/>
      <c r="N23" s="9"/>
    </row>
    <row r="24" spans="1:14">
      <c r="A24" s="79"/>
      <c r="B24" s="65" t="s">
        <v>14</v>
      </c>
      <c r="C24" s="110"/>
      <c r="D24" s="113"/>
      <c r="E24" s="15"/>
      <c r="F24" s="15"/>
      <c r="G24" s="15"/>
      <c r="H24" s="15"/>
      <c r="I24" s="15"/>
      <c r="J24" s="15"/>
      <c r="K24" s="15"/>
      <c r="L24" s="15"/>
      <c r="M24" s="15"/>
      <c r="N24" s="9"/>
    </row>
    <row r="25" spans="1:14" ht="15.6">
      <c r="A25" s="79"/>
      <c r="B25" s="21"/>
      <c r="C25" s="94" t="s">
        <v>12</v>
      </c>
      <c r="D25" s="112"/>
      <c r="E25" s="112"/>
      <c r="F25" s="112"/>
      <c r="G25" s="112"/>
      <c r="H25" s="112"/>
      <c r="I25" s="114"/>
      <c r="J25" s="112"/>
      <c r="K25" s="27"/>
      <c r="L25" s="15"/>
      <c r="M25" s="15"/>
      <c r="N25" s="7"/>
    </row>
    <row r="26" spans="1:14">
      <c r="A26" s="79"/>
      <c r="B26" s="65" t="s">
        <v>15</v>
      </c>
      <c r="C26" s="148"/>
      <c r="D26" s="149"/>
      <c r="E26" s="149"/>
      <c r="F26" s="150"/>
      <c r="G26" s="112"/>
      <c r="H26" s="112"/>
      <c r="I26" s="115"/>
      <c r="J26" s="112"/>
      <c r="K26" s="27"/>
      <c r="L26" s="15"/>
      <c r="M26" s="15"/>
      <c r="N26" s="7"/>
    </row>
    <row r="27" spans="1:14" ht="15.6">
      <c r="A27" s="79"/>
      <c r="B27" s="21"/>
      <c r="C27" s="94" t="s">
        <v>16</v>
      </c>
      <c r="D27" s="112"/>
      <c r="E27" s="112"/>
      <c r="F27" s="112"/>
      <c r="G27" s="112"/>
      <c r="H27" s="112"/>
      <c r="I27" s="112"/>
      <c r="J27" s="112"/>
      <c r="K27" s="27"/>
      <c r="L27" s="15"/>
      <c r="M27" s="15"/>
      <c r="N27" s="7"/>
    </row>
    <row r="28" spans="1:14" ht="15.6">
      <c r="A28" s="79"/>
      <c r="B28" s="21" t="s">
        <v>17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/>
    </row>
    <row r="29" spans="1:14" ht="15.6">
      <c r="A29" s="79"/>
      <c r="B29" s="64" t="s">
        <v>18</v>
      </c>
      <c r="C29" s="148"/>
      <c r="D29" s="149"/>
      <c r="E29" s="149"/>
      <c r="F29" s="149"/>
      <c r="G29" s="149"/>
      <c r="H29" s="149"/>
      <c r="I29" s="149"/>
      <c r="J29" s="150"/>
      <c r="K29" s="15"/>
      <c r="L29" s="15"/>
      <c r="M29" s="15"/>
      <c r="N29" s="9"/>
    </row>
    <row r="30" spans="1:14" ht="15.6">
      <c r="A30" s="79"/>
      <c r="B30" s="59"/>
      <c r="C30" s="38"/>
      <c r="D30" s="38"/>
      <c r="E30" s="38"/>
      <c r="F30" s="38"/>
      <c r="G30" s="38"/>
      <c r="H30" s="38"/>
      <c r="I30" s="38"/>
      <c r="J30" s="95" t="s">
        <v>19</v>
      </c>
      <c r="K30" s="15"/>
      <c r="L30" s="15"/>
      <c r="M30" s="15"/>
      <c r="N30" s="9"/>
    </row>
    <row r="31" spans="1:14" ht="15.6">
      <c r="A31" s="79"/>
      <c r="B31" s="64" t="s">
        <v>20</v>
      </c>
      <c r="C31" s="148"/>
      <c r="D31" s="149"/>
      <c r="E31" s="149"/>
      <c r="F31" s="149"/>
      <c r="G31" s="149"/>
      <c r="H31" s="149"/>
      <c r="I31" s="149"/>
      <c r="J31" s="150"/>
      <c r="K31" s="15"/>
      <c r="L31" s="15"/>
      <c r="M31" s="15"/>
      <c r="N31" s="9"/>
    </row>
    <row r="32" spans="1:14" ht="15.6">
      <c r="A32" s="79"/>
      <c r="B32" s="59"/>
      <c r="C32" s="15"/>
      <c r="D32" s="15"/>
      <c r="E32" s="15"/>
      <c r="F32" s="15"/>
      <c r="G32" s="15"/>
      <c r="H32" s="15"/>
      <c r="I32" s="15"/>
      <c r="J32" s="95" t="s">
        <v>21</v>
      </c>
      <c r="K32" s="15"/>
      <c r="L32" s="15"/>
      <c r="M32" s="15"/>
      <c r="N32" s="9"/>
    </row>
    <row r="33" spans="1:14" ht="15.6">
      <c r="A33" s="79"/>
      <c r="B33" s="64" t="s">
        <v>22</v>
      </c>
      <c r="C33" s="148"/>
      <c r="D33" s="149"/>
      <c r="E33" s="149"/>
      <c r="F33" s="149"/>
      <c r="G33" s="149"/>
      <c r="H33" s="149"/>
      <c r="I33" s="149"/>
      <c r="J33" s="150"/>
      <c r="K33" s="15"/>
      <c r="L33" s="15"/>
      <c r="M33" s="15"/>
      <c r="N33" s="9"/>
    </row>
    <row r="34" spans="1:14" ht="15.6">
      <c r="A34" s="79"/>
      <c r="B34" s="59"/>
      <c r="C34" s="38"/>
      <c r="D34" s="38"/>
      <c r="E34" s="38"/>
      <c r="F34" s="38"/>
      <c r="G34" s="38"/>
      <c r="H34" s="38"/>
      <c r="I34" s="38"/>
      <c r="J34" s="95" t="s">
        <v>23</v>
      </c>
      <c r="K34" s="15"/>
      <c r="L34" s="15"/>
      <c r="M34" s="15"/>
      <c r="N34" s="9"/>
    </row>
    <row r="35" spans="1:14" ht="15.6">
      <c r="A35" s="79"/>
      <c r="B35" s="61" t="s">
        <v>24</v>
      </c>
      <c r="C35" s="148"/>
      <c r="D35" s="149"/>
      <c r="E35" s="149"/>
      <c r="F35" s="149"/>
      <c r="G35" s="149"/>
      <c r="H35" s="149"/>
      <c r="I35" s="149"/>
      <c r="J35" s="150"/>
      <c r="K35" s="15"/>
      <c r="L35" s="15"/>
      <c r="M35" s="15"/>
      <c r="N35" s="9"/>
    </row>
    <row r="36" spans="1:14" ht="15.6">
      <c r="A36" s="79"/>
      <c r="B36" s="13"/>
      <c r="C36" s="15"/>
      <c r="D36" s="15"/>
      <c r="E36" s="15"/>
      <c r="F36" s="15"/>
      <c r="G36" s="15"/>
      <c r="H36" s="15"/>
      <c r="I36" s="15"/>
      <c r="J36" s="93" t="s">
        <v>16</v>
      </c>
      <c r="K36" s="15"/>
      <c r="L36" s="15"/>
      <c r="M36" s="15"/>
      <c r="N36" s="9"/>
    </row>
    <row r="37" spans="1:14" ht="15.6">
      <c r="A37" s="79"/>
      <c r="B37" s="13"/>
      <c r="C37" s="15"/>
      <c r="D37" s="15"/>
      <c r="E37" s="15"/>
      <c r="F37" s="15"/>
      <c r="G37" s="15"/>
      <c r="H37" s="15"/>
      <c r="I37" s="15"/>
      <c r="J37" s="92"/>
      <c r="K37" s="15"/>
      <c r="L37" s="15"/>
      <c r="M37" s="15"/>
      <c r="N37" s="9"/>
    </row>
    <row r="38" spans="1:14" ht="15.6">
      <c r="A38" s="79"/>
      <c r="B38" s="122" t="s">
        <v>25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7"/>
    </row>
    <row r="39" spans="1:14" ht="15.6">
      <c r="A39" s="79"/>
      <c r="B39" s="21" t="s">
        <v>26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9"/>
    </row>
    <row r="40" spans="1:14" ht="15.6">
      <c r="A40" s="79"/>
      <c r="B40" s="64" t="s">
        <v>27</v>
      </c>
      <c r="C40" s="120"/>
      <c r="D40" s="15"/>
      <c r="E40" s="15"/>
      <c r="F40" s="123"/>
      <c r="G40" s="125"/>
      <c r="H40" s="125"/>
      <c r="I40" s="125"/>
      <c r="J40" s="125"/>
      <c r="K40" s="124"/>
      <c r="L40" s="15"/>
      <c r="M40" s="15"/>
      <c r="N40" s="9"/>
    </row>
    <row r="41" spans="1:14" ht="15.6">
      <c r="A41" s="79"/>
      <c r="B41" s="59"/>
      <c r="C41" s="97" t="s">
        <v>28</v>
      </c>
      <c r="D41" s="15"/>
      <c r="E41" s="15"/>
      <c r="F41" s="15"/>
      <c r="G41" s="96"/>
      <c r="H41" s="104"/>
      <c r="I41" s="113"/>
      <c r="J41" s="95" t="s">
        <v>29</v>
      </c>
      <c r="K41" s="116"/>
      <c r="L41" s="15"/>
      <c r="M41" s="15"/>
      <c r="N41" s="9"/>
    </row>
    <row r="42" spans="1:14" ht="15.6">
      <c r="A42" s="79"/>
      <c r="B42" s="61" t="s">
        <v>30</v>
      </c>
      <c r="C42" s="123"/>
      <c r="D42" s="125"/>
      <c r="E42" s="125"/>
      <c r="F42" s="125"/>
      <c r="G42" s="125"/>
      <c r="H42" s="125"/>
      <c r="I42" s="125"/>
      <c r="J42" s="124"/>
      <c r="K42" s="15"/>
      <c r="L42" s="15"/>
      <c r="M42" s="15"/>
      <c r="N42" s="9"/>
    </row>
    <row r="43" spans="1:14" ht="15.6">
      <c r="A43" s="79"/>
      <c r="B43" s="59"/>
      <c r="C43" s="15"/>
      <c r="D43" s="15"/>
      <c r="E43" s="15"/>
      <c r="F43" s="15"/>
      <c r="G43" s="113"/>
      <c r="H43" s="15"/>
      <c r="I43" s="113"/>
      <c r="J43" s="95" t="s">
        <v>31</v>
      </c>
      <c r="K43" s="15"/>
      <c r="L43" s="15"/>
      <c r="M43" s="15"/>
      <c r="N43" s="9"/>
    </row>
    <row r="44" spans="1:14" ht="15.6">
      <c r="A44" s="79"/>
      <c r="B44" s="64" t="s">
        <v>32</v>
      </c>
      <c r="C44" s="123"/>
      <c r="D44" s="124"/>
      <c r="E44" s="15"/>
      <c r="F44" s="123"/>
      <c r="G44" s="125"/>
      <c r="H44" s="125"/>
      <c r="I44" s="125"/>
      <c r="J44" s="125"/>
      <c r="K44" s="124"/>
      <c r="L44" s="15"/>
      <c r="M44" s="15"/>
      <c r="N44" s="9"/>
    </row>
    <row r="45" spans="1:14" ht="15.6">
      <c r="A45" s="79"/>
      <c r="B45" s="59"/>
      <c r="C45" s="97" t="s">
        <v>33</v>
      </c>
      <c r="D45" s="15"/>
      <c r="E45" s="15"/>
      <c r="F45" s="15"/>
      <c r="G45" s="15"/>
      <c r="H45" s="15"/>
      <c r="I45" s="15"/>
      <c r="J45" s="15"/>
      <c r="K45" s="95" t="s">
        <v>10</v>
      </c>
      <c r="L45" s="15"/>
      <c r="M45" s="15"/>
      <c r="N45" s="9"/>
    </row>
    <row r="46" spans="1:14" ht="15.6">
      <c r="A46" s="79"/>
      <c r="B46" s="64" t="s">
        <v>34</v>
      </c>
      <c r="C46" s="111"/>
      <c r="D46" s="15"/>
      <c r="E46" s="151"/>
      <c r="F46" s="152"/>
      <c r="G46" s="152"/>
      <c r="H46" s="152"/>
      <c r="I46" s="152"/>
      <c r="J46" s="153"/>
      <c r="K46" s="15"/>
      <c r="L46" s="15"/>
      <c r="M46" s="15"/>
      <c r="N46" s="9"/>
    </row>
    <row r="47" spans="1:14" ht="15.6">
      <c r="A47" s="79"/>
      <c r="B47" s="59"/>
      <c r="C47" s="96" t="s">
        <v>12</v>
      </c>
      <c r="D47" s="15"/>
      <c r="E47" s="39"/>
      <c r="F47" s="39"/>
      <c r="G47" s="39"/>
      <c r="H47" s="113"/>
      <c r="I47" s="39"/>
      <c r="J47" s="93" t="s">
        <v>12</v>
      </c>
      <c r="K47" s="15"/>
      <c r="L47" s="15"/>
      <c r="M47" s="15"/>
      <c r="N47" s="9"/>
    </row>
    <row r="48" spans="1:14" ht="15.6">
      <c r="A48" s="79"/>
      <c r="B48" s="64" t="s">
        <v>35</v>
      </c>
      <c r="C48" s="111"/>
      <c r="D48" s="15"/>
      <c r="E48" s="39"/>
      <c r="F48" s="39"/>
      <c r="G48" s="39"/>
      <c r="H48" s="39"/>
      <c r="I48" s="39"/>
      <c r="J48" s="39"/>
      <c r="K48" s="15"/>
      <c r="L48" s="15"/>
      <c r="M48" s="15"/>
      <c r="N48" s="9"/>
    </row>
    <row r="49" spans="1:14" ht="15.6">
      <c r="A49" s="79"/>
      <c r="B49" s="59"/>
      <c r="C49" s="96" t="s">
        <v>12</v>
      </c>
      <c r="D49" s="15"/>
      <c r="E49" s="39"/>
      <c r="F49" s="39"/>
      <c r="G49" s="39"/>
      <c r="H49" s="39"/>
      <c r="I49" s="39"/>
      <c r="J49" s="39"/>
      <c r="K49" s="15"/>
      <c r="L49" s="15"/>
      <c r="M49" s="15"/>
      <c r="N49" s="9"/>
    </row>
    <row r="50" spans="1:14" ht="15.95" thickBot="1">
      <c r="A50" s="85"/>
      <c r="B50" s="66"/>
      <c r="C50" s="39"/>
      <c r="D50" s="39"/>
      <c r="E50" s="39"/>
      <c r="F50" s="39"/>
      <c r="G50" s="39"/>
      <c r="H50" s="39"/>
      <c r="I50" s="39"/>
      <c r="J50" s="39"/>
      <c r="K50" s="15"/>
      <c r="L50" s="15"/>
      <c r="M50" s="15"/>
      <c r="N50" s="9"/>
    </row>
    <row r="51" spans="1:14" ht="15.6">
      <c r="A51" s="79"/>
      <c r="B51" s="20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3"/>
    </row>
    <row r="52" spans="1:14" ht="15.6">
      <c r="A52" s="79"/>
      <c r="B52" s="122" t="s">
        <v>36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9"/>
    </row>
    <row r="53" spans="1:14" ht="15.6">
      <c r="A53" s="79"/>
      <c r="B53" s="13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9"/>
    </row>
    <row r="54" spans="1:14" ht="15.6">
      <c r="A54" s="79"/>
      <c r="B54" s="21" t="s">
        <v>37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9"/>
    </row>
    <row r="55" spans="1:14" ht="15.75">
      <c r="A55" s="79"/>
      <c r="B55" s="64" t="s">
        <v>38</v>
      </c>
      <c r="C55" s="123"/>
      <c r="D55" s="125"/>
      <c r="E55" s="125"/>
      <c r="F55" s="125"/>
      <c r="G55" s="124"/>
      <c r="H55" s="15"/>
      <c r="I55" s="15"/>
      <c r="J55" s="15"/>
      <c r="K55" s="15"/>
      <c r="L55" s="15"/>
      <c r="M55" s="15"/>
      <c r="N55" s="9"/>
    </row>
    <row r="56" spans="1:14" ht="15.75">
      <c r="A56" s="79"/>
      <c r="B56" s="21"/>
      <c r="C56" s="15"/>
      <c r="D56" s="15"/>
      <c r="E56" s="15"/>
      <c r="F56" s="15"/>
      <c r="G56" s="93" t="s">
        <v>39</v>
      </c>
      <c r="H56" s="15"/>
      <c r="I56" s="15"/>
      <c r="J56" s="15"/>
      <c r="K56" s="15"/>
      <c r="L56" s="15"/>
      <c r="M56" s="15"/>
      <c r="N56" s="9"/>
    </row>
    <row r="57" spans="1:14" ht="15.6">
      <c r="A57" s="79"/>
      <c r="B57" s="64" t="s">
        <v>40</v>
      </c>
      <c r="C57" s="123"/>
      <c r="D57" s="125"/>
      <c r="E57" s="125"/>
      <c r="F57" s="125"/>
      <c r="G57" s="124"/>
      <c r="H57" s="15"/>
      <c r="I57" s="15"/>
      <c r="J57" s="15"/>
      <c r="K57" s="15"/>
      <c r="L57" s="15"/>
      <c r="M57" s="15"/>
      <c r="N57" s="9"/>
    </row>
    <row r="58" spans="1:14" ht="15.6">
      <c r="A58" s="79"/>
      <c r="B58" s="59"/>
      <c r="C58" s="39"/>
      <c r="D58" s="39"/>
      <c r="E58" s="39"/>
      <c r="F58" s="39"/>
      <c r="G58" s="93" t="s">
        <v>41</v>
      </c>
      <c r="H58" s="15"/>
      <c r="I58" s="15"/>
      <c r="J58" s="15"/>
      <c r="K58" s="15"/>
      <c r="L58" s="15"/>
      <c r="M58" s="15"/>
      <c r="N58" s="9"/>
    </row>
    <row r="59" spans="1:14" ht="15.6">
      <c r="A59" s="79"/>
      <c r="B59" s="64" t="s">
        <v>42</v>
      </c>
      <c r="C59" s="126"/>
      <c r="D59" s="127"/>
      <c r="E59" s="127"/>
      <c r="F59" s="127"/>
      <c r="G59" s="128"/>
      <c r="H59" s="15"/>
      <c r="I59" s="15"/>
      <c r="J59" s="15"/>
      <c r="K59" s="15"/>
      <c r="L59" s="15"/>
      <c r="M59" s="15"/>
      <c r="N59" s="9"/>
    </row>
    <row r="60" spans="1:14" ht="15.6">
      <c r="A60" s="79"/>
      <c r="B60" s="13"/>
      <c r="C60" s="15"/>
      <c r="D60" s="15"/>
      <c r="E60" s="15"/>
      <c r="F60" s="15"/>
      <c r="G60" s="93" t="s">
        <v>39</v>
      </c>
      <c r="H60" s="15"/>
      <c r="I60" s="15"/>
      <c r="J60" s="15"/>
      <c r="K60" s="15"/>
      <c r="L60" s="15"/>
      <c r="M60" s="15"/>
      <c r="N60" s="9"/>
    </row>
    <row r="61" spans="1:14" ht="15.6">
      <c r="A61" s="79"/>
      <c r="B61" s="13"/>
      <c r="C61" s="15"/>
      <c r="D61" s="15"/>
      <c r="E61" s="15"/>
      <c r="F61" s="15"/>
      <c r="G61" s="93"/>
      <c r="H61" s="15"/>
      <c r="I61" s="15"/>
      <c r="J61" s="15"/>
      <c r="K61" s="15"/>
      <c r="L61" s="15"/>
      <c r="M61" s="15"/>
      <c r="N61" s="9"/>
    </row>
    <row r="62" spans="1:14" ht="15.6">
      <c r="A62" s="79"/>
      <c r="B62" s="21" t="s">
        <v>43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9"/>
    </row>
    <row r="63" spans="1:14" ht="15.6">
      <c r="A63" s="79"/>
      <c r="B63" s="60" t="s">
        <v>40</v>
      </c>
      <c r="C63" s="123"/>
      <c r="D63" s="125"/>
      <c r="E63" s="125"/>
      <c r="F63" s="125"/>
      <c r="G63" s="124"/>
      <c r="H63" s="15"/>
      <c r="I63" s="15"/>
      <c r="J63" s="15"/>
      <c r="K63" s="15"/>
      <c r="L63" s="15"/>
      <c r="M63" s="15"/>
      <c r="N63" s="9"/>
    </row>
    <row r="64" spans="1:14" ht="15.6">
      <c r="A64" s="79"/>
      <c r="B64" s="60"/>
      <c r="C64" s="15"/>
      <c r="D64" s="15"/>
      <c r="E64" s="15"/>
      <c r="F64" s="15"/>
      <c r="G64" s="93" t="s">
        <v>41</v>
      </c>
      <c r="H64" s="15"/>
      <c r="I64" s="15"/>
      <c r="J64" s="15"/>
      <c r="K64" s="15"/>
      <c r="L64" s="15"/>
      <c r="M64" s="15"/>
      <c r="N64" s="9"/>
    </row>
    <row r="65" spans="1:15" ht="15.6">
      <c r="A65" s="79"/>
      <c r="B65" s="60" t="s">
        <v>42</v>
      </c>
      <c r="C65" s="165"/>
      <c r="D65" s="166"/>
      <c r="E65" s="166"/>
      <c r="F65" s="166"/>
      <c r="G65" s="167"/>
      <c r="H65" s="15"/>
      <c r="I65" s="15"/>
      <c r="J65" s="15"/>
      <c r="K65" s="15"/>
      <c r="L65" s="15"/>
      <c r="M65" s="15"/>
      <c r="N65" s="9"/>
    </row>
    <row r="66" spans="1:15" ht="15.6">
      <c r="A66" s="79"/>
      <c r="B66" s="13"/>
      <c r="C66" s="15"/>
      <c r="D66" s="15"/>
      <c r="E66" s="15"/>
      <c r="F66" s="15"/>
      <c r="G66" s="93" t="s">
        <v>39</v>
      </c>
      <c r="H66" s="15"/>
      <c r="I66" s="15"/>
      <c r="J66" s="15"/>
      <c r="K66" s="15"/>
      <c r="L66" s="15"/>
      <c r="M66" s="15"/>
      <c r="N66" s="9"/>
    </row>
    <row r="67" spans="1:15" ht="15.6">
      <c r="A67" s="79"/>
      <c r="B67" s="13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9"/>
    </row>
    <row r="68" spans="1:15" ht="15.6">
      <c r="A68" s="79"/>
      <c r="B68" s="21" t="s">
        <v>44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9"/>
    </row>
    <row r="69" spans="1:15" ht="15.6">
      <c r="A69" s="79"/>
      <c r="B69" s="60" t="s">
        <v>40</v>
      </c>
      <c r="C69" s="123"/>
      <c r="D69" s="125"/>
      <c r="E69" s="125"/>
      <c r="F69" s="125"/>
      <c r="G69" s="124"/>
      <c r="H69" s="15"/>
      <c r="I69" s="15"/>
      <c r="J69" s="15"/>
      <c r="K69" s="15"/>
      <c r="L69" s="15"/>
      <c r="M69" s="15"/>
      <c r="N69" s="9"/>
    </row>
    <row r="70" spans="1:15" ht="15.6">
      <c r="A70" s="79"/>
      <c r="B70" s="60"/>
      <c r="C70" s="15"/>
      <c r="D70" s="15"/>
      <c r="E70" s="15"/>
      <c r="F70" s="113"/>
      <c r="G70" s="93" t="s">
        <v>41</v>
      </c>
      <c r="H70" s="15"/>
      <c r="I70" s="15"/>
      <c r="J70" s="15"/>
      <c r="K70" s="15"/>
      <c r="L70" s="15"/>
      <c r="M70" s="15"/>
      <c r="N70" s="9"/>
    </row>
    <row r="71" spans="1:15" ht="15.6">
      <c r="A71" s="79"/>
      <c r="B71" s="60" t="s">
        <v>42</v>
      </c>
      <c r="C71" s="165"/>
      <c r="D71" s="166"/>
      <c r="E71" s="166"/>
      <c r="F71" s="166"/>
      <c r="G71" s="167"/>
      <c r="H71" s="15"/>
      <c r="I71" s="15"/>
      <c r="J71" s="15"/>
      <c r="K71" s="15"/>
      <c r="L71" s="15"/>
      <c r="M71" s="15"/>
      <c r="N71" s="9"/>
    </row>
    <row r="72" spans="1:15" ht="15.6">
      <c r="A72" s="79"/>
      <c r="B72" s="60"/>
      <c r="C72" s="117"/>
      <c r="D72" s="117"/>
      <c r="E72" s="117"/>
      <c r="F72" s="117"/>
      <c r="G72" s="93" t="s">
        <v>39</v>
      </c>
      <c r="H72" s="15"/>
      <c r="I72" s="15"/>
      <c r="J72" s="15"/>
      <c r="K72" s="15"/>
      <c r="L72" s="15"/>
      <c r="M72" s="15"/>
      <c r="N72" s="9"/>
    </row>
    <row r="73" spans="1:15" ht="15.6">
      <c r="A73" s="79"/>
      <c r="B73" s="60"/>
      <c r="C73" s="88"/>
      <c r="D73" s="88"/>
      <c r="E73" s="88"/>
      <c r="F73" s="88"/>
      <c r="G73" s="93"/>
      <c r="H73" s="15"/>
      <c r="I73" s="15"/>
      <c r="J73" s="15"/>
      <c r="K73" s="15"/>
      <c r="L73" s="15"/>
      <c r="M73" s="15"/>
      <c r="N73" s="9"/>
    </row>
    <row r="74" spans="1:15" ht="15.6">
      <c r="A74" s="79"/>
      <c r="B74" s="122" t="s">
        <v>45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9"/>
    </row>
    <row r="75" spans="1:15" ht="15.6">
      <c r="A75" s="79"/>
      <c r="B75" s="60"/>
      <c r="C75" s="88"/>
      <c r="D75" s="88"/>
      <c r="E75" s="88"/>
      <c r="F75" s="88"/>
      <c r="G75" s="88"/>
      <c r="H75" s="15"/>
      <c r="I75" s="15"/>
      <c r="J75" s="15"/>
      <c r="K75" s="15"/>
      <c r="L75" s="15"/>
      <c r="M75" s="15"/>
      <c r="N75" s="9"/>
    </row>
    <row r="76" spans="1:15" ht="15.6">
      <c r="A76" s="89"/>
      <c r="B76" s="89" t="s">
        <v>46</v>
      </c>
      <c r="C76" s="123"/>
      <c r="D76" s="125"/>
      <c r="E76" s="125"/>
      <c r="F76" s="125"/>
      <c r="G76" s="124"/>
      <c r="H76" s="15"/>
      <c r="I76" s="15"/>
      <c r="J76" s="15"/>
      <c r="K76" s="15"/>
      <c r="L76" s="15"/>
      <c r="M76" s="15"/>
      <c r="N76" s="9"/>
    </row>
    <row r="77" spans="1:15" ht="15.6">
      <c r="A77" s="89"/>
      <c r="B77" s="103" t="s">
        <v>47</v>
      </c>
      <c r="C77" s="39"/>
      <c r="D77" s="39"/>
      <c r="E77" s="118"/>
      <c r="F77" s="118"/>
      <c r="G77" s="109" t="s">
        <v>48</v>
      </c>
      <c r="I77" s="15"/>
      <c r="J77" s="15"/>
      <c r="K77" s="15"/>
      <c r="L77" s="15"/>
      <c r="M77" s="15"/>
      <c r="N77" s="9"/>
    </row>
    <row r="78" spans="1:15" ht="15.95" thickBot="1">
      <c r="A78" s="98"/>
      <c r="B78" s="98"/>
      <c r="C78" s="121"/>
      <c r="D78" s="121"/>
      <c r="E78" s="121"/>
      <c r="F78" s="121"/>
      <c r="G78" s="121"/>
      <c r="H78" s="11"/>
      <c r="I78" s="11"/>
      <c r="J78" s="11"/>
      <c r="K78" s="11"/>
      <c r="L78" s="11"/>
      <c r="M78" s="11"/>
      <c r="N78" s="12"/>
    </row>
    <row r="79" spans="1:15" ht="55.5" customHeight="1" thickBot="1">
      <c r="A79" s="163" t="s">
        <v>49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4"/>
    </row>
    <row r="80" spans="1:15" ht="15.6">
      <c r="A80" s="79"/>
      <c r="B80" s="56"/>
      <c r="C80" s="55"/>
      <c r="D80" s="55"/>
      <c r="E80" s="55"/>
      <c r="F80" s="55"/>
      <c r="G80" s="55"/>
      <c r="H80" s="55"/>
      <c r="I80" s="53"/>
      <c r="J80" s="54"/>
      <c r="K80" s="53"/>
      <c r="L80" s="53"/>
      <c r="M80" s="53"/>
      <c r="N80" s="52"/>
      <c r="O80" s="51"/>
    </row>
    <row r="81" spans="1:15" ht="15.6">
      <c r="A81" s="79"/>
      <c r="B81" s="160" t="s">
        <v>50</v>
      </c>
      <c r="C81" s="161"/>
      <c r="D81" s="161"/>
      <c r="E81" s="161"/>
      <c r="F81" s="161"/>
      <c r="G81" s="161"/>
      <c r="H81" s="162"/>
      <c r="I81" s="24"/>
      <c r="J81" s="28"/>
      <c r="K81" s="160" t="s">
        <v>51</v>
      </c>
      <c r="L81" s="161"/>
      <c r="M81" s="162"/>
      <c r="N81" s="25"/>
    </row>
    <row r="82" spans="1:15" ht="15.6">
      <c r="A82" s="79"/>
      <c r="B82" s="13"/>
      <c r="C82" s="15"/>
      <c r="D82" s="15"/>
      <c r="E82" s="15"/>
      <c r="F82" s="15"/>
      <c r="G82" s="15"/>
      <c r="H82" s="15"/>
      <c r="I82" s="26"/>
      <c r="J82" s="29"/>
      <c r="K82" s="26"/>
      <c r="L82" s="26"/>
      <c r="M82" s="26"/>
      <c r="N82" s="25"/>
    </row>
    <row r="83" spans="1:15" ht="15.6">
      <c r="A83" s="79"/>
      <c r="B83" s="87" t="s">
        <v>52</v>
      </c>
      <c r="C83" s="123"/>
      <c r="D83" s="125"/>
      <c r="E83" s="125"/>
      <c r="F83" s="125"/>
      <c r="G83" s="124"/>
      <c r="H83" s="15"/>
      <c r="I83" s="26"/>
      <c r="J83" s="29"/>
      <c r="K83" s="30"/>
      <c r="L83" s="31" t="s">
        <v>53</v>
      </c>
      <c r="M83" s="32"/>
      <c r="N83" s="25"/>
    </row>
    <row r="84" spans="1:15">
      <c r="A84" s="79"/>
      <c r="B84" s="79"/>
      <c r="C84" s="119"/>
      <c r="D84" s="119"/>
      <c r="E84" s="119"/>
      <c r="F84" s="119"/>
      <c r="G84" s="99" t="s">
        <v>4</v>
      </c>
      <c r="H84" s="15"/>
      <c r="I84" s="15"/>
      <c r="J84" s="8"/>
      <c r="K84" s="14"/>
      <c r="L84" s="15"/>
      <c r="M84" s="16"/>
      <c r="N84" s="9"/>
    </row>
    <row r="85" spans="1:15">
      <c r="A85" s="79"/>
      <c r="H85" s="15"/>
      <c r="I85" s="15"/>
      <c r="J85" s="8"/>
      <c r="K85" s="14" t="s">
        <v>54</v>
      </c>
      <c r="L85" s="15"/>
      <c r="M85" s="16"/>
      <c r="N85" s="9"/>
    </row>
    <row r="86" spans="1:15" ht="15.6">
      <c r="A86" s="79"/>
      <c r="B86" s="160" t="s">
        <v>55</v>
      </c>
      <c r="C86" s="161"/>
      <c r="D86" s="161"/>
      <c r="E86" s="161"/>
      <c r="F86" s="161"/>
      <c r="G86" s="161"/>
      <c r="H86" s="162"/>
      <c r="I86" s="24"/>
      <c r="J86" s="28"/>
      <c r="K86" s="33"/>
      <c r="L86" s="24"/>
      <c r="M86" s="34"/>
      <c r="N86" s="25"/>
    </row>
    <row r="87" spans="1:15" ht="15.6">
      <c r="A87" s="79"/>
      <c r="B87" s="13"/>
      <c r="C87" s="15"/>
      <c r="D87" s="15"/>
      <c r="E87" s="15"/>
      <c r="F87" s="15"/>
      <c r="G87" s="15"/>
      <c r="H87" s="15"/>
      <c r="I87" s="26"/>
      <c r="J87" s="29"/>
      <c r="K87" s="35"/>
      <c r="L87" s="26"/>
      <c r="M87" s="36"/>
      <c r="N87" s="25"/>
    </row>
    <row r="88" spans="1:15" ht="15.6">
      <c r="A88" s="79"/>
      <c r="B88" s="86" t="s">
        <v>56</v>
      </c>
      <c r="C88" s="123" t="s">
        <v>57</v>
      </c>
      <c r="D88" s="125"/>
      <c r="E88" s="125"/>
      <c r="F88" s="125"/>
      <c r="G88" s="124"/>
      <c r="H88" s="46"/>
      <c r="I88" s="46"/>
      <c r="J88" s="50"/>
      <c r="K88" s="49"/>
      <c r="L88" s="46"/>
      <c r="M88" s="48"/>
      <c r="N88" s="47"/>
      <c r="O88" s="40"/>
    </row>
    <row r="89" spans="1:15" ht="15.6">
      <c r="A89" s="79"/>
      <c r="B89" s="21"/>
      <c r="C89" s="15"/>
      <c r="D89" s="15"/>
      <c r="E89" s="15"/>
      <c r="F89" s="15"/>
      <c r="G89" s="93" t="s">
        <v>12</v>
      </c>
      <c r="H89" s="46"/>
      <c r="I89" s="43"/>
      <c r="J89" s="45"/>
      <c r="K89" s="44"/>
      <c r="L89" s="43"/>
      <c r="M89" s="42"/>
      <c r="N89" s="41"/>
      <c r="O89" s="40"/>
    </row>
    <row r="90" spans="1:15" ht="15.6">
      <c r="A90" s="79"/>
      <c r="B90" s="86" t="s">
        <v>58</v>
      </c>
      <c r="C90" s="123" t="s">
        <v>57</v>
      </c>
      <c r="D90" s="125"/>
      <c r="E90" s="125"/>
      <c r="F90" s="125"/>
      <c r="G90" s="124"/>
      <c r="H90" s="15"/>
      <c r="I90" s="15"/>
      <c r="J90" s="8"/>
      <c r="K90" s="17"/>
      <c r="L90" s="18"/>
      <c r="M90" s="19"/>
      <c r="N90" s="9"/>
    </row>
    <row r="91" spans="1:15" ht="15" thickBot="1">
      <c r="A91" s="85"/>
      <c r="B91" s="11"/>
      <c r="C91" s="11"/>
      <c r="D91" s="11"/>
      <c r="E91" s="11"/>
      <c r="F91" s="11"/>
      <c r="G91" s="100" t="s">
        <v>12</v>
      </c>
      <c r="H91" s="11"/>
      <c r="I91" s="11"/>
      <c r="J91" s="10"/>
      <c r="K91" s="11"/>
      <c r="L91" s="11"/>
      <c r="M91" s="11"/>
      <c r="N91" s="12"/>
    </row>
  </sheetData>
  <mergeCells count="38">
    <mergeCell ref="C83:G83"/>
    <mergeCell ref="F40:K40"/>
    <mergeCell ref="K81:M81"/>
    <mergeCell ref="C90:G90"/>
    <mergeCell ref="B86:H86"/>
    <mergeCell ref="C88:G88"/>
    <mergeCell ref="B81:H81"/>
    <mergeCell ref="B52:M52"/>
    <mergeCell ref="B74:M74"/>
    <mergeCell ref="C76:G76"/>
    <mergeCell ref="A79:N79"/>
    <mergeCell ref="C71:G71"/>
    <mergeCell ref="C63:G63"/>
    <mergeCell ref="C65:G65"/>
    <mergeCell ref="C69:G69"/>
    <mergeCell ref="C55:G55"/>
    <mergeCell ref="C31:J31"/>
    <mergeCell ref="C33:J33"/>
    <mergeCell ref="C35:J35"/>
    <mergeCell ref="C22:L22"/>
    <mergeCell ref="C18:L18"/>
    <mergeCell ref="C20:L20"/>
    <mergeCell ref="B38:M38"/>
    <mergeCell ref="C44:D44"/>
    <mergeCell ref="C57:G57"/>
    <mergeCell ref="C59:G59"/>
    <mergeCell ref="D4:L6"/>
    <mergeCell ref="B10:C10"/>
    <mergeCell ref="J10:L10"/>
    <mergeCell ref="J12:L12"/>
    <mergeCell ref="J14:K14"/>
    <mergeCell ref="A8:N8"/>
    <mergeCell ref="C26:F26"/>
    <mergeCell ref="C42:J42"/>
    <mergeCell ref="F44:K44"/>
    <mergeCell ref="E46:J46"/>
    <mergeCell ref="B17:M17"/>
    <mergeCell ref="C29:J29"/>
  </mergeCells>
  <dataValidations count="9">
    <dataValidation type="textLength" allowBlank="1" showInputMessage="1" showErrorMessage="1" sqref="C18:L18 F44:K44" xr:uid="{F0EAB050-65AE-4185-BAE4-0C41FB367461}">
      <formula1>0</formula1>
      <formula2>40</formula2>
    </dataValidation>
    <dataValidation type="textLength" allowBlank="1" showInputMessage="1" showErrorMessage="1" sqref="C29:J29" xr:uid="{6D538E49-418F-4C47-A2C7-BE06B700CDAD}">
      <formula1>0</formula1>
      <formula2>14</formula2>
    </dataValidation>
    <dataValidation type="textLength" allowBlank="1" showInputMessage="1" showErrorMessage="1" sqref="C31:J31" xr:uid="{C65E5D29-F6ED-44D4-91E7-DB2726785500}">
      <formula1>0</formula1>
      <formula2>9</formula2>
    </dataValidation>
    <dataValidation type="textLength" allowBlank="1" showInputMessage="1" showErrorMessage="1" sqref="C33:J33" xr:uid="{DA3C6BD9-97D6-48DB-9216-C2DA61D0CE57}">
      <formula1>0</formula1>
      <formula2>20</formula2>
    </dataValidation>
    <dataValidation type="textLength" allowBlank="1" showInputMessage="1" showErrorMessage="1" sqref="C42:J42 C44:D44" xr:uid="{0113FAEF-FC90-4766-9595-A68F213B9B85}">
      <formula1>0</formula1>
      <formula2>10</formula2>
    </dataValidation>
    <dataValidation type="textLength" allowBlank="1" showInputMessage="1" showErrorMessage="1" sqref="C63:G63 C57:G57 C69:G69 C55:G55" xr:uid="{54C71DEC-AF4D-42E1-9F89-A641C4691B96}">
      <formula1>0</formula1>
      <formula2>16</formula2>
    </dataValidation>
    <dataValidation type="textLength" allowBlank="1" showInputMessage="1" showErrorMessage="1" sqref="C65:G65 C59:G59 C71:G71" xr:uid="{8F39A857-FDD4-4D57-819C-5B6E44D5BBB9}">
      <formula1>0</formula1>
      <formula2>241</formula2>
    </dataValidation>
    <dataValidation type="textLength" allowBlank="1" showInputMessage="1" showErrorMessage="1" sqref="C76:G76" xr:uid="{E64120AE-5D91-4D43-854A-C4E1CE9A904D}">
      <formula1>0</formula1>
      <formula2>27</formula2>
    </dataValidation>
    <dataValidation type="textLength" allowBlank="1" showInputMessage="1" showErrorMessage="1" sqref="C40" xr:uid="{8849CB98-34A1-4370-B8DD-D55E586BB284}">
      <formula1>0</formula1>
      <formula2>60</formula2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CC039A2D-71D7-4C88-94AF-B483FF5A2B30}">
          <x14:formula1>
            <xm:f>'Ne pas modifier - Nomenclature'!$E$4:$E$6</xm:f>
          </x14:formula1>
          <xm:sqref>C88:G88 C90:G90</xm:sqref>
        </x14:dataValidation>
        <x14:dataValidation type="list" allowBlank="1" showInputMessage="1" showErrorMessage="1" xr:uid="{0DFD6A53-107B-4C20-AFF2-2D82227C9E97}">
          <x14:formula1>
            <xm:f>'Ne pas modifier - Nomenclature'!$G$4:$G$42</xm:f>
          </x14:formula1>
          <xm:sqref>C20:L20</xm:sqref>
        </x14:dataValidation>
        <x14:dataValidation type="list" allowBlank="1" showInputMessage="1" showErrorMessage="1" xr:uid="{5940C090-572E-4C35-AAE8-FCAB544C13C6}">
          <x14:formula1>
            <xm:f>'Ne pas modifier - Nomenclature'!$H$4:$H$747</xm:f>
          </x14:formula1>
          <xm:sqref>C24</xm:sqref>
        </x14:dataValidation>
        <x14:dataValidation type="list" allowBlank="1" showInputMessage="1" showErrorMessage="1" xr:uid="{C836D8D3-5F57-4596-AF1C-8274038CFA4C}">
          <x14:formula1>
            <xm:f>'Ne pas modifier - Nomenclature'!$I$4:$I$5</xm:f>
          </x14:formula1>
          <xm:sqref>C46</xm:sqref>
        </x14:dataValidation>
        <x14:dataValidation type="list" allowBlank="1" showInputMessage="1" showErrorMessage="1" xr:uid="{CBF85B3C-37FF-44E5-A933-B90E643BE154}">
          <x14:formula1>
            <xm:f>'Ne pas modifier - Nomenclature'!$K$4:$K$113</xm:f>
          </x14:formula1>
          <xm:sqref>E46:J46</xm:sqref>
        </x14:dataValidation>
        <x14:dataValidation type="list" allowBlank="1" showInputMessage="1" showErrorMessage="1" xr:uid="{F648C86C-A800-4352-B896-333BBAA7A30B}">
          <x14:formula1>
            <xm:f>'Ne pas modifier - Nomenclature'!$L$4:$L$1048576</xm:f>
          </x14:formula1>
          <xm:sqref>C48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47"/>
  <sheetViews>
    <sheetView workbookViewId="0">
      <selection activeCell="A3" sqref="A3"/>
    </sheetView>
  </sheetViews>
  <sheetFormatPr defaultColWidth="11.42578125" defaultRowHeight="14.45"/>
  <cols>
    <col min="1" max="1" width="25.7109375" style="107" customWidth="1"/>
    <col min="2" max="2" width="33.140625" style="107" customWidth="1"/>
    <col min="3" max="3" width="14.28515625" style="107" bestFit="1" customWidth="1"/>
    <col min="4" max="4" width="11.42578125" style="107"/>
    <col min="5" max="5" width="17.28515625" style="107" bestFit="1" customWidth="1"/>
    <col min="6" max="6" width="11.42578125" style="107"/>
    <col min="7" max="7" width="21.5703125" style="107" customWidth="1"/>
    <col min="8" max="10" width="11.42578125" style="107"/>
    <col min="11" max="11" width="20" style="107" customWidth="1"/>
    <col min="12" max="16384" width="11.42578125" style="107"/>
  </cols>
  <sheetData>
    <row r="1" spans="1:12" customFormat="1"/>
    <row r="2" spans="1:12" customFormat="1"/>
    <row r="3" spans="1:12" customFormat="1">
      <c r="A3" s="57" t="s">
        <v>59</v>
      </c>
      <c r="B3" s="57" t="s">
        <v>60</v>
      </c>
      <c r="C3" s="57" t="s">
        <v>61</v>
      </c>
      <c r="D3" s="58"/>
      <c r="E3" s="57" t="s">
        <v>62</v>
      </c>
      <c r="F3" s="57" t="s">
        <v>63</v>
      </c>
      <c r="G3" s="57" t="s">
        <v>64</v>
      </c>
      <c r="H3" s="57" t="s">
        <v>14</v>
      </c>
      <c r="I3" s="57" t="s">
        <v>65</v>
      </c>
      <c r="J3" s="57" t="s">
        <v>66</v>
      </c>
      <c r="K3" s="57" t="s">
        <v>67</v>
      </c>
      <c r="L3" s="57" t="s">
        <v>68</v>
      </c>
    </row>
    <row r="4" spans="1:12" customFormat="1">
      <c r="A4" t="s">
        <v>69</v>
      </c>
      <c r="B4" t="s">
        <v>70</v>
      </c>
      <c r="C4" t="s">
        <v>71</v>
      </c>
      <c r="E4" t="s">
        <v>72</v>
      </c>
      <c r="F4" s="105">
        <v>1</v>
      </c>
      <c r="G4" s="105" t="s">
        <v>73</v>
      </c>
      <c r="H4" t="s">
        <v>74</v>
      </c>
      <c r="I4" s="106" t="s">
        <v>75</v>
      </c>
      <c r="J4" s="108">
        <v>1</v>
      </c>
      <c r="K4" s="108" t="s">
        <v>76</v>
      </c>
      <c r="L4" t="s">
        <v>75</v>
      </c>
    </row>
    <row r="5" spans="1:12" customFormat="1">
      <c r="B5" t="s">
        <v>77</v>
      </c>
      <c r="E5" t="s">
        <v>78</v>
      </c>
      <c r="F5" s="105">
        <v>10</v>
      </c>
      <c r="G5" s="105" t="s">
        <v>79</v>
      </c>
      <c r="H5" t="s">
        <v>80</v>
      </c>
      <c r="I5" s="106" t="s">
        <v>81</v>
      </c>
      <c r="J5" s="108">
        <v>2</v>
      </c>
      <c r="K5" s="108" t="s">
        <v>82</v>
      </c>
    </row>
    <row r="6" spans="1:12" customFormat="1">
      <c r="B6" t="s">
        <v>83</v>
      </c>
      <c r="E6" t="s">
        <v>57</v>
      </c>
      <c r="F6" s="105">
        <v>11</v>
      </c>
      <c r="G6" s="105" t="s">
        <v>84</v>
      </c>
      <c r="H6" t="s">
        <v>85</v>
      </c>
      <c r="J6" s="108">
        <v>3</v>
      </c>
      <c r="K6" s="108" t="s">
        <v>86</v>
      </c>
    </row>
    <row r="7" spans="1:12" customFormat="1">
      <c r="B7" t="s">
        <v>87</v>
      </c>
      <c r="F7" s="105">
        <v>12</v>
      </c>
      <c r="G7" s="105" t="s">
        <v>88</v>
      </c>
      <c r="H7" t="s">
        <v>89</v>
      </c>
      <c r="J7" s="108">
        <v>4</v>
      </c>
      <c r="K7" s="108" t="s">
        <v>90</v>
      </c>
    </row>
    <row r="8" spans="1:12" customFormat="1">
      <c r="B8" t="s">
        <v>91</v>
      </c>
      <c r="F8" s="105">
        <v>2</v>
      </c>
      <c r="G8" s="105" t="s">
        <v>92</v>
      </c>
      <c r="H8" t="s">
        <v>93</v>
      </c>
      <c r="J8" s="108">
        <v>5</v>
      </c>
      <c r="K8" s="108" t="s">
        <v>94</v>
      </c>
    </row>
    <row r="9" spans="1:12" customFormat="1">
      <c r="F9" s="105">
        <v>3</v>
      </c>
      <c r="G9" s="105" t="s">
        <v>95</v>
      </c>
      <c r="H9" t="s">
        <v>96</v>
      </c>
      <c r="J9" s="108">
        <v>6</v>
      </c>
      <c r="K9" s="108" t="s">
        <v>97</v>
      </c>
    </row>
    <row r="10" spans="1:12" customFormat="1">
      <c r="F10" s="105">
        <v>4</v>
      </c>
      <c r="G10" s="105" t="s">
        <v>98</v>
      </c>
      <c r="H10" t="s">
        <v>99</v>
      </c>
      <c r="J10" s="108">
        <v>7</v>
      </c>
      <c r="K10" s="108" t="s">
        <v>100</v>
      </c>
    </row>
    <row r="11" spans="1:12" customFormat="1">
      <c r="F11" s="105">
        <v>5</v>
      </c>
      <c r="G11" s="105" t="s">
        <v>101</v>
      </c>
      <c r="H11" t="s">
        <v>102</v>
      </c>
      <c r="J11" s="108">
        <v>8</v>
      </c>
      <c r="K11" s="108" t="s">
        <v>103</v>
      </c>
    </row>
    <row r="12" spans="1:12" customFormat="1">
      <c r="F12" s="105">
        <v>6</v>
      </c>
      <c r="G12" s="105" t="s">
        <v>104</v>
      </c>
      <c r="H12" t="s">
        <v>105</v>
      </c>
      <c r="J12" s="108">
        <v>9</v>
      </c>
      <c r="K12" s="108" t="s">
        <v>106</v>
      </c>
    </row>
    <row r="13" spans="1:12" customFormat="1">
      <c r="F13" s="105">
        <v>7</v>
      </c>
      <c r="G13" s="105" t="s">
        <v>107</v>
      </c>
      <c r="H13" t="s">
        <v>108</v>
      </c>
      <c r="J13" s="108">
        <v>10</v>
      </c>
      <c r="K13" s="108" t="s">
        <v>109</v>
      </c>
    </row>
    <row r="14" spans="1:12" customFormat="1">
      <c r="F14" s="105">
        <v>8</v>
      </c>
      <c r="G14" s="105" t="s">
        <v>110</v>
      </c>
      <c r="H14" t="s">
        <v>111</v>
      </c>
      <c r="J14" s="108">
        <v>11</v>
      </c>
      <c r="K14" s="108" t="s">
        <v>112</v>
      </c>
    </row>
    <row r="15" spans="1:12" customFormat="1">
      <c r="F15" s="105">
        <v>9</v>
      </c>
      <c r="G15" s="105" t="s">
        <v>113</v>
      </c>
      <c r="H15" t="s">
        <v>114</v>
      </c>
      <c r="J15" s="108">
        <v>12</v>
      </c>
      <c r="K15" s="108" t="s">
        <v>115</v>
      </c>
    </row>
    <row r="16" spans="1:12" customFormat="1">
      <c r="F16" t="s">
        <v>116</v>
      </c>
      <c r="G16" t="s">
        <v>117</v>
      </c>
      <c r="H16" t="s">
        <v>118</v>
      </c>
      <c r="J16" s="108">
        <v>13</v>
      </c>
      <c r="K16" s="108" t="s">
        <v>119</v>
      </c>
    </row>
    <row r="17" spans="6:11" customFormat="1">
      <c r="F17" t="s">
        <v>120</v>
      </c>
      <c r="G17" t="s">
        <v>121</v>
      </c>
      <c r="H17" t="s">
        <v>122</v>
      </c>
      <c r="J17" s="108">
        <v>14</v>
      </c>
      <c r="K17" s="108" t="s">
        <v>123</v>
      </c>
    </row>
    <row r="18" spans="6:11" customFormat="1">
      <c r="F18" t="s">
        <v>124</v>
      </c>
      <c r="G18" t="s">
        <v>125</v>
      </c>
      <c r="H18" t="s">
        <v>126</v>
      </c>
      <c r="J18" s="108">
        <v>15</v>
      </c>
      <c r="K18" s="108" t="s">
        <v>127</v>
      </c>
    </row>
    <row r="19" spans="6:11" customFormat="1">
      <c r="F19" t="s">
        <v>128</v>
      </c>
      <c r="G19" t="s">
        <v>129</v>
      </c>
      <c r="H19" t="s">
        <v>130</v>
      </c>
      <c r="J19" s="108">
        <v>16</v>
      </c>
      <c r="K19" s="108" t="s">
        <v>131</v>
      </c>
    </row>
    <row r="20" spans="6:11" customFormat="1">
      <c r="F20" t="s">
        <v>132</v>
      </c>
      <c r="G20" t="s">
        <v>133</v>
      </c>
      <c r="H20" t="s">
        <v>134</v>
      </c>
      <c r="J20" s="108">
        <v>17</v>
      </c>
      <c r="K20" s="108" t="s">
        <v>135</v>
      </c>
    </row>
    <row r="21" spans="6:11" customFormat="1">
      <c r="F21" t="s">
        <v>136</v>
      </c>
      <c r="G21" t="s">
        <v>137</v>
      </c>
      <c r="H21" t="s">
        <v>138</v>
      </c>
      <c r="J21" s="108">
        <v>18</v>
      </c>
      <c r="K21" s="108" t="s">
        <v>139</v>
      </c>
    </row>
    <row r="22" spans="6:11" customFormat="1">
      <c r="F22" t="s">
        <v>140</v>
      </c>
      <c r="G22" t="s">
        <v>141</v>
      </c>
      <c r="H22" t="s">
        <v>142</v>
      </c>
      <c r="J22" s="108">
        <v>19</v>
      </c>
      <c r="K22" s="108" t="s">
        <v>143</v>
      </c>
    </row>
    <row r="23" spans="6:11" customFormat="1">
      <c r="F23" t="s">
        <v>144</v>
      </c>
      <c r="G23" t="s">
        <v>145</v>
      </c>
      <c r="H23" t="s">
        <v>146</v>
      </c>
      <c r="J23" s="108">
        <v>20</v>
      </c>
      <c r="K23" s="108" t="s">
        <v>147</v>
      </c>
    </row>
    <row r="24" spans="6:11" customFormat="1">
      <c r="F24" t="s">
        <v>148</v>
      </c>
      <c r="G24" t="s">
        <v>149</v>
      </c>
      <c r="H24" t="s">
        <v>150</v>
      </c>
      <c r="J24" s="108">
        <v>21</v>
      </c>
      <c r="K24" s="108" t="s">
        <v>151</v>
      </c>
    </row>
    <row r="25" spans="6:11" customFormat="1">
      <c r="F25" t="s">
        <v>152</v>
      </c>
      <c r="G25" t="s">
        <v>153</v>
      </c>
      <c r="H25" t="s">
        <v>154</v>
      </c>
      <c r="J25" s="108">
        <v>22</v>
      </c>
      <c r="K25" s="108" t="s">
        <v>155</v>
      </c>
    </row>
    <row r="26" spans="6:11" customFormat="1">
      <c r="F26" t="s">
        <v>156</v>
      </c>
      <c r="G26" t="s">
        <v>157</v>
      </c>
      <c r="H26" t="s">
        <v>158</v>
      </c>
      <c r="J26" s="108">
        <v>23</v>
      </c>
      <c r="K26" s="108" t="s">
        <v>159</v>
      </c>
    </row>
    <row r="27" spans="6:11" customFormat="1">
      <c r="F27" t="s">
        <v>160</v>
      </c>
      <c r="G27" t="s">
        <v>161</v>
      </c>
      <c r="H27" t="s">
        <v>162</v>
      </c>
      <c r="J27" s="108">
        <v>24</v>
      </c>
      <c r="K27" s="108" t="s">
        <v>163</v>
      </c>
    </row>
    <row r="28" spans="6:11" customFormat="1">
      <c r="F28" t="s">
        <v>164</v>
      </c>
      <c r="G28" t="s">
        <v>165</v>
      </c>
      <c r="H28" t="s">
        <v>166</v>
      </c>
      <c r="J28" s="108">
        <v>25</v>
      </c>
      <c r="K28" s="108" t="s">
        <v>167</v>
      </c>
    </row>
    <row r="29" spans="6:11" customFormat="1">
      <c r="F29" t="s">
        <v>168</v>
      </c>
      <c r="G29" t="s">
        <v>169</v>
      </c>
      <c r="H29" t="s">
        <v>170</v>
      </c>
      <c r="J29" s="108">
        <v>26</v>
      </c>
      <c r="K29" s="108" t="s">
        <v>171</v>
      </c>
    </row>
    <row r="30" spans="6:11" customFormat="1">
      <c r="F30" t="s">
        <v>172</v>
      </c>
      <c r="G30" t="s">
        <v>173</v>
      </c>
      <c r="H30" t="s">
        <v>174</v>
      </c>
      <c r="J30" s="108">
        <v>27</v>
      </c>
      <c r="K30" s="108" t="s">
        <v>175</v>
      </c>
    </row>
    <row r="31" spans="6:11" customFormat="1">
      <c r="F31" t="s">
        <v>176</v>
      </c>
      <c r="G31" t="s">
        <v>177</v>
      </c>
      <c r="H31" t="s">
        <v>178</v>
      </c>
      <c r="J31" s="108">
        <v>28</v>
      </c>
      <c r="K31" s="108" t="s">
        <v>179</v>
      </c>
    </row>
    <row r="32" spans="6:11" customFormat="1">
      <c r="F32" t="s">
        <v>180</v>
      </c>
      <c r="G32" t="s">
        <v>181</v>
      </c>
      <c r="H32" t="s">
        <v>182</v>
      </c>
      <c r="J32" s="108">
        <v>29</v>
      </c>
      <c r="K32" s="108" t="s">
        <v>183</v>
      </c>
    </row>
    <row r="33" spans="6:11" customFormat="1">
      <c r="F33" t="s">
        <v>184</v>
      </c>
      <c r="G33" t="s">
        <v>185</v>
      </c>
      <c r="H33" t="s">
        <v>186</v>
      </c>
      <c r="J33" s="108" t="s">
        <v>187</v>
      </c>
      <c r="K33" s="108" t="s">
        <v>147</v>
      </c>
    </row>
    <row r="34" spans="6:11" customFormat="1">
      <c r="F34" t="s">
        <v>188</v>
      </c>
      <c r="G34" t="s">
        <v>189</v>
      </c>
      <c r="H34" t="s">
        <v>190</v>
      </c>
      <c r="J34" s="108" t="s">
        <v>191</v>
      </c>
      <c r="K34" s="108" t="s">
        <v>147</v>
      </c>
    </row>
    <row r="35" spans="6:11" customFormat="1">
      <c r="F35" t="s">
        <v>192</v>
      </c>
      <c r="G35" t="s">
        <v>193</v>
      </c>
      <c r="H35" t="s">
        <v>194</v>
      </c>
      <c r="J35" s="108">
        <v>30</v>
      </c>
      <c r="K35" s="108" t="s">
        <v>195</v>
      </c>
    </row>
    <row r="36" spans="6:11" customFormat="1">
      <c r="F36" t="s">
        <v>196</v>
      </c>
      <c r="G36" t="s">
        <v>197</v>
      </c>
      <c r="H36" t="s">
        <v>198</v>
      </c>
      <c r="J36" s="108">
        <v>31</v>
      </c>
      <c r="K36" s="108" t="s">
        <v>199</v>
      </c>
    </row>
    <row r="37" spans="6:11" customFormat="1">
      <c r="F37" t="s">
        <v>200</v>
      </c>
      <c r="G37" t="s">
        <v>201</v>
      </c>
      <c r="H37" t="s">
        <v>202</v>
      </c>
      <c r="J37" s="108">
        <v>32</v>
      </c>
      <c r="K37" s="108" t="s">
        <v>203</v>
      </c>
    </row>
    <row r="38" spans="6:11" customFormat="1">
      <c r="F38" t="s">
        <v>204</v>
      </c>
      <c r="G38" t="s">
        <v>205</v>
      </c>
      <c r="H38" t="s">
        <v>206</v>
      </c>
      <c r="J38" s="108">
        <v>33</v>
      </c>
      <c r="K38" s="108" t="s">
        <v>207</v>
      </c>
    </row>
    <row r="39" spans="6:11" customFormat="1">
      <c r="F39" t="s">
        <v>208</v>
      </c>
      <c r="G39" t="s">
        <v>209</v>
      </c>
      <c r="H39" t="s">
        <v>210</v>
      </c>
      <c r="J39" s="108">
        <v>34</v>
      </c>
      <c r="K39" s="108" t="s">
        <v>211</v>
      </c>
    </row>
    <row r="40" spans="6:11" customFormat="1">
      <c r="F40" t="s">
        <v>212</v>
      </c>
      <c r="G40" t="s">
        <v>213</v>
      </c>
      <c r="H40" t="s">
        <v>214</v>
      </c>
      <c r="J40" s="108">
        <v>35</v>
      </c>
      <c r="K40" s="108" t="s">
        <v>215</v>
      </c>
    </row>
    <row r="41" spans="6:11" customFormat="1">
      <c r="F41" t="s">
        <v>216</v>
      </c>
      <c r="G41" t="s">
        <v>217</v>
      </c>
      <c r="H41" t="s">
        <v>218</v>
      </c>
      <c r="J41" s="108">
        <v>36</v>
      </c>
      <c r="K41" s="108" t="s">
        <v>219</v>
      </c>
    </row>
    <row r="42" spans="6:11" customFormat="1">
      <c r="F42" t="s">
        <v>220</v>
      </c>
      <c r="G42" t="s">
        <v>221</v>
      </c>
      <c r="H42" t="s">
        <v>222</v>
      </c>
      <c r="J42" s="108">
        <v>37</v>
      </c>
      <c r="K42" s="108" t="s">
        <v>223</v>
      </c>
    </row>
    <row r="43" spans="6:11" customFormat="1">
      <c r="H43" t="s">
        <v>224</v>
      </c>
      <c r="J43" s="108">
        <v>38</v>
      </c>
      <c r="K43" s="108" t="s">
        <v>225</v>
      </c>
    </row>
    <row r="44" spans="6:11" customFormat="1">
      <c r="H44" t="s">
        <v>226</v>
      </c>
      <c r="J44" s="108">
        <v>39</v>
      </c>
      <c r="K44" s="108" t="s">
        <v>227</v>
      </c>
    </row>
    <row r="45" spans="6:11" customFormat="1">
      <c r="H45" t="s">
        <v>228</v>
      </c>
      <c r="J45" s="108">
        <v>40</v>
      </c>
      <c r="K45" s="108" t="s">
        <v>229</v>
      </c>
    </row>
    <row r="46" spans="6:11" customFormat="1">
      <c r="H46" t="s">
        <v>230</v>
      </c>
      <c r="J46" s="108">
        <v>41</v>
      </c>
      <c r="K46" s="108" t="s">
        <v>231</v>
      </c>
    </row>
    <row r="47" spans="6:11" customFormat="1">
      <c r="H47" t="s">
        <v>232</v>
      </c>
      <c r="J47" s="108">
        <v>42</v>
      </c>
      <c r="K47" s="108" t="s">
        <v>233</v>
      </c>
    </row>
    <row r="48" spans="6:11" customFormat="1">
      <c r="H48" t="s">
        <v>234</v>
      </c>
      <c r="J48" s="108">
        <v>43</v>
      </c>
      <c r="K48" s="108" t="s">
        <v>235</v>
      </c>
    </row>
    <row r="49" spans="8:11" customFormat="1">
      <c r="H49" t="s">
        <v>236</v>
      </c>
      <c r="J49" s="108">
        <v>44</v>
      </c>
      <c r="K49" s="108" t="s">
        <v>237</v>
      </c>
    </row>
    <row r="50" spans="8:11" customFormat="1">
      <c r="H50" t="s">
        <v>238</v>
      </c>
      <c r="J50" s="108">
        <v>45</v>
      </c>
      <c r="K50" s="108" t="s">
        <v>239</v>
      </c>
    </row>
    <row r="51" spans="8:11" customFormat="1">
      <c r="H51" t="s">
        <v>240</v>
      </c>
      <c r="J51" s="108">
        <v>46</v>
      </c>
      <c r="K51" s="108" t="s">
        <v>241</v>
      </c>
    </row>
    <row r="52" spans="8:11" customFormat="1">
      <c r="H52" t="s">
        <v>242</v>
      </c>
      <c r="J52" s="108">
        <v>47</v>
      </c>
      <c r="K52" s="108" t="s">
        <v>243</v>
      </c>
    </row>
    <row r="53" spans="8:11" customFormat="1">
      <c r="H53" t="s">
        <v>244</v>
      </c>
      <c r="J53" s="108">
        <v>48</v>
      </c>
      <c r="K53" s="108" t="s">
        <v>245</v>
      </c>
    </row>
    <row r="54" spans="8:11" customFormat="1">
      <c r="H54" t="s">
        <v>246</v>
      </c>
      <c r="J54" s="108">
        <v>49</v>
      </c>
      <c r="K54" s="108" t="s">
        <v>247</v>
      </c>
    </row>
    <row r="55" spans="8:11" customFormat="1">
      <c r="H55" t="s">
        <v>248</v>
      </c>
      <c r="J55" s="108">
        <v>50</v>
      </c>
      <c r="K55" s="108" t="s">
        <v>249</v>
      </c>
    </row>
    <row r="56" spans="8:11" customFormat="1">
      <c r="H56" t="s">
        <v>250</v>
      </c>
      <c r="J56" s="108">
        <v>51</v>
      </c>
      <c r="K56" s="108" t="s">
        <v>251</v>
      </c>
    </row>
    <row r="57" spans="8:11" customFormat="1">
      <c r="H57" t="s">
        <v>252</v>
      </c>
      <c r="J57" s="108">
        <v>52</v>
      </c>
      <c r="K57" s="108" t="s">
        <v>253</v>
      </c>
    </row>
    <row r="58" spans="8:11" customFormat="1">
      <c r="H58" t="s">
        <v>254</v>
      </c>
      <c r="J58" s="108">
        <v>53</v>
      </c>
      <c r="K58" s="108" t="s">
        <v>255</v>
      </c>
    </row>
    <row r="59" spans="8:11" customFormat="1">
      <c r="H59" t="s">
        <v>256</v>
      </c>
      <c r="J59" s="108">
        <v>54</v>
      </c>
      <c r="K59" s="108" t="s">
        <v>257</v>
      </c>
    </row>
    <row r="60" spans="8:11" customFormat="1">
      <c r="H60" t="s">
        <v>258</v>
      </c>
      <c r="J60" s="108">
        <v>55</v>
      </c>
      <c r="K60" s="108" t="s">
        <v>259</v>
      </c>
    </row>
    <row r="61" spans="8:11" customFormat="1">
      <c r="H61" t="s">
        <v>260</v>
      </c>
      <c r="J61" s="108">
        <v>56</v>
      </c>
      <c r="K61" s="108" t="s">
        <v>261</v>
      </c>
    </row>
    <row r="62" spans="8:11" customFormat="1">
      <c r="H62" t="s">
        <v>262</v>
      </c>
      <c r="J62" s="108">
        <v>57</v>
      </c>
      <c r="K62" s="108" t="s">
        <v>263</v>
      </c>
    </row>
    <row r="63" spans="8:11" customFormat="1">
      <c r="H63" t="s">
        <v>264</v>
      </c>
      <c r="J63" s="108">
        <v>58</v>
      </c>
      <c r="K63" s="108" t="s">
        <v>265</v>
      </c>
    </row>
    <row r="64" spans="8:11" customFormat="1">
      <c r="H64" t="s">
        <v>266</v>
      </c>
      <c r="J64" s="108">
        <v>59</v>
      </c>
      <c r="K64" s="108" t="s">
        <v>267</v>
      </c>
    </row>
    <row r="65" spans="8:11" customFormat="1">
      <c r="H65" t="s">
        <v>268</v>
      </c>
      <c r="J65" s="108">
        <v>60</v>
      </c>
      <c r="K65" s="108" t="s">
        <v>269</v>
      </c>
    </row>
    <row r="66" spans="8:11" customFormat="1">
      <c r="H66" t="s">
        <v>270</v>
      </c>
      <c r="J66" s="108">
        <v>61</v>
      </c>
      <c r="K66" s="108" t="s">
        <v>271</v>
      </c>
    </row>
    <row r="67" spans="8:11" customFormat="1">
      <c r="H67" t="s">
        <v>272</v>
      </c>
      <c r="J67" s="108">
        <v>62</v>
      </c>
      <c r="K67" s="108" t="s">
        <v>273</v>
      </c>
    </row>
    <row r="68" spans="8:11" customFormat="1">
      <c r="H68" t="s">
        <v>274</v>
      </c>
      <c r="J68" s="108">
        <v>63</v>
      </c>
      <c r="K68" s="108" t="s">
        <v>275</v>
      </c>
    </row>
    <row r="69" spans="8:11" customFormat="1">
      <c r="H69" t="s">
        <v>276</v>
      </c>
      <c r="J69" s="108">
        <v>64</v>
      </c>
      <c r="K69" s="108" t="s">
        <v>277</v>
      </c>
    </row>
    <row r="70" spans="8:11" customFormat="1">
      <c r="H70" t="s">
        <v>278</v>
      </c>
      <c r="J70" s="108">
        <v>65</v>
      </c>
      <c r="K70" s="108" t="s">
        <v>279</v>
      </c>
    </row>
    <row r="71" spans="8:11" customFormat="1">
      <c r="H71" t="s">
        <v>280</v>
      </c>
      <c r="J71" s="108">
        <v>66</v>
      </c>
      <c r="K71" s="108" t="s">
        <v>281</v>
      </c>
    </row>
    <row r="72" spans="8:11" customFormat="1">
      <c r="H72" t="s">
        <v>282</v>
      </c>
      <c r="J72" s="108">
        <v>67</v>
      </c>
      <c r="K72" s="108" t="s">
        <v>283</v>
      </c>
    </row>
    <row r="73" spans="8:11" customFormat="1">
      <c r="H73" t="s">
        <v>284</v>
      </c>
      <c r="J73" s="108">
        <v>68</v>
      </c>
      <c r="K73" s="108" t="s">
        <v>285</v>
      </c>
    </row>
    <row r="74" spans="8:11" customFormat="1">
      <c r="H74" t="s">
        <v>286</v>
      </c>
      <c r="J74" s="108">
        <v>69</v>
      </c>
      <c r="K74" s="108" t="s">
        <v>287</v>
      </c>
    </row>
    <row r="75" spans="8:11" customFormat="1">
      <c r="H75" t="s">
        <v>288</v>
      </c>
      <c r="J75" s="108">
        <v>70</v>
      </c>
      <c r="K75" s="108" t="s">
        <v>289</v>
      </c>
    </row>
    <row r="76" spans="8:11" customFormat="1">
      <c r="H76" t="s">
        <v>290</v>
      </c>
      <c r="J76" s="108">
        <v>71</v>
      </c>
      <c r="K76" s="108" t="s">
        <v>291</v>
      </c>
    </row>
    <row r="77" spans="8:11" customFormat="1">
      <c r="H77" t="s">
        <v>292</v>
      </c>
      <c r="J77" s="108">
        <v>72</v>
      </c>
      <c r="K77" s="108" t="s">
        <v>293</v>
      </c>
    </row>
    <row r="78" spans="8:11" customFormat="1">
      <c r="H78" t="s">
        <v>294</v>
      </c>
      <c r="J78" s="108">
        <v>73</v>
      </c>
      <c r="K78" s="108" t="s">
        <v>295</v>
      </c>
    </row>
    <row r="79" spans="8:11" customFormat="1">
      <c r="H79" t="s">
        <v>296</v>
      </c>
      <c r="J79" s="108">
        <v>74</v>
      </c>
      <c r="K79" s="108" t="s">
        <v>297</v>
      </c>
    </row>
    <row r="80" spans="8:11" customFormat="1">
      <c r="H80" t="s">
        <v>298</v>
      </c>
      <c r="J80" s="108">
        <v>75</v>
      </c>
      <c r="K80" s="108" t="s">
        <v>299</v>
      </c>
    </row>
    <row r="81" spans="8:11" customFormat="1">
      <c r="H81" t="s">
        <v>300</v>
      </c>
      <c r="J81" s="108">
        <v>76</v>
      </c>
      <c r="K81" s="108" t="s">
        <v>301</v>
      </c>
    </row>
    <row r="82" spans="8:11" customFormat="1">
      <c r="H82" t="s">
        <v>302</v>
      </c>
      <c r="J82" s="108">
        <v>77</v>
      </c>
      <c r="K82" s="108" t="s">
        <v>303</v>
      </c>
    </row>
    <row r="83" spans="8:11" customFormat="1">
      <c r="H83" t="s">
        <v>304</v>
      </c>
      <c r="J83" s="108">
        <v>78</v>
      </c>
      <c r="K83" s="108" t="s">
        <v>305</v>
      </c>
    </row>
    <row r="84" spans="8:11" customFormat="1">
      <c r="H84" t="s">
        <v>306</v>
      </c>
      <c r="J84" s="108">
        <v>79</v>
      </c>
      <c r="K84" s="108" t="s">
        <v>307</v>
      </c>
    </row>
    <row r="85" spans="8:11" customFormat="1">
      <c r="H85" t="s">
        <v>308</v>
      </c>
      <c r="J85" s="108">
        <v>80</v>
      </c>
      <c r="K85" s="108" t="s">
        <v>309</v>
      </c>
    </row>
    <row r="86" spans="8:11" customFormat="1">
      <c r="H86" t="s">
        <v>310</v>
      </c>
      <c r="J86" s="108">
        <v>81</v>
      </c>
      <c r="K86" s="108" t="s">
        <v>311</v>
      </c>
    </row>
    <row r="87" spans="8:11" customFormat="1">
      <c r="H87" t="s">
        <v>312</v>
      </c>
      <c r="J87" s="108">
        <v>82</v>
      </c>
      <c r="K87" s="108" t="s">
        <v>313</v>
      </c>
    </row>
    <row r="88" spans="8:11" customFormat="1">
      <c r="H88" t="s">
        <v>314</v>
      </c>
      <c r="J88" s="108">
        <v>83</v>
      </c>
      <c r="K88" s="108" t="s">
        <v>315</v>
      </c>
    </row>
    <row r="89" spans="8:11" customFormat="1">
      <c r="H89" t="s">
        <v>316</v>
      </c>
      <c r="J89" s="108">
        <v>84</v>
      </c>
      <c r="K89" s="108" t="s">
        <v>317</v>
      </c>
    </row>
    <row r="90" spans="8:11" customFormat="1">
      <c r="H90" t="s">
        <v>318</v>
      </c>
      <c r="J90" s="108">
        <v>85</v>
      </c>
      <c r="K90" s="108" t="s">
        <v>319</v>
      </c>
    </row>
    <row r="91" spans="8:11" customFormat="1">
      <c r="H91" t="s">
        <v>320</v>
      </c>
      <c r="J91" s="108">
        <v>86</v>
      </c>
      <c r="K91" s="108" t="s">
        <v>321</v>
      </c>
    </row>
    <row r="92" spans="8:11" customFormat="1">
      <c r="H92" t="s">
        <v>322</v>
      </c>
      <c r="J92" s="108">
        <v>87</v>
      </c>
      <c r="K92" s="108" t="s">
        <v>323</v>
      </c>
    </row>
    <row r="93" spans="8:11" customFormat="1">
      <c r="H93" t="s">
        <v>324</v>
      </c>
      <c r="J93" s="108">
        <v>88</v>
      </c>
      <c r="K93" s="108" t="s">
        <v>325</v>
      </c>
    </row>
    <row r="94" spans="8:11" customFormat="1">
      <c r="H94" t="s">
        <v>326</v>
      </c>
      <c r="J94" s="108">
        <v>89</v>
      </c>
      <c r="K94" s="108" t="s">
        <v>327</v>
      </c>
    </row>
    <row r="95" spans="8:11" customFormat="1">
      <c r="H95" t="s">
        <v>328</v>
      </c>
      <c r="J95" s="108">
        <v>90</v>
      </c>
      <c r="K95" s="108" t="s">
        <v>329</v>
      </c>
    </row>
    <row r="96" spans="8:11" customFormat="1">
      <c r="H96" t="s">
        <v>330</v>
      </c>
      <c r="J96" s="108">
        <v>91</v>
      </c>
      <c r="K96" s="108" t="s">
        <v>331</v>
      </c>
    </row>
    <row r="97" spans="8:11" customFormat="1">
      <c r="H97" t="s">
        <v>332</v>
      </c>
      <c r="J97" s="108">
        <v>92</v>
      </c>
      <c r="K97" s="108" t="s">
        <v>333</v>
      </c>
    </row>
    <row r="98" spans="8:11" customFormat="1">
      <c r="H98" t="s">
        <v>334</v>
      </c>
      <c r="J98" s="108">
        <v>93</v>
      </c>
      <c r="K98" s="108" t="s">
        <v>335</v>
      </c>
    </row>
    <row r="99" spans="8:11" customFormat="1">
      <c r="H99" t="s">
        <v>336</v>
      </c>
      <c r="J99" s="108">
        <v>94</v>
      </c>
      <c r="K99" s="108" t="s">
        <v>337</v>
      </c>
    </row>
    <row r="100" spans="8:11" customFormat="1">
      <c r="H100" t="s">
        <v>338</v>
      </c>
      <c r="J100" s="108">
        <v>95</v>
      </c>
      <c r="K100" s="108" t="s">
        <v>339</v>
      </c>
    </row>
    <row r="101" spans="8:11" customFormat="1">
      <c r="H101" t="s">
        <v>340</v>
      </c>
      <c r="J101" s="108">
        <v>97</v>
      </c>
      <c r="K101" s="108" t="s">
        <v>341</v>
      </c>
    </row>
    <row r="102" spans="8:11" customFormat="1">
      <c r="H102" t="s">
        <v>342</v>
      </c>
      <c r="J102" s="108">
        <v>970</v>
      </c>
      <c r="K102" s="108" t="s">
        <v>341</v>
      </c>
    </row>
    <row r="103" spans="8:11" customFormat="1">
      <c r="H103" t="s">
        <v>343</v>
      </c>
      <c r="J103" s="108">
        <v>971</v>
      </c>
      <c r="K103" s="108" t="s">
        <v>344</v>
      </c>
    </row>
    <row r="104" spans="8:11" customFormat="1">
      <c r="H104" t="s">
        <v>345</v>
      </c>
      <c r="J104" s="108">
        <v>972</v>
      </c>
      <c r="K104" s="108" t="s">
        <v>346</v>
      </c>
    </row>
    <row r="105" spans="8:11" customFormat="1">
      <c r="H105" t="s">
        <v>347</v>
      </c>
      <c r="J105" s="108">
        <v>973</v>
      </c>
      <c r="K105" s="108" t="s">
        <v>348</v>
      </c>
    </row>
    <row r="106" spans="8:11" customFormat="1">
      <c r="H106" t="s">
        <v>349</v>
      </c>
      <c r="J106" s="108">
        <v>974</v>
      </c>
      <c r="K106" s="108" t="s">
        <v>350</v>
      </c>
    </row>
    <row r="107" spans="8:11" customFormat="1">
      <c r="H107" t="s">
        <v>351</v>
      </c>
      <c r="J107" s="108">
        <v>975</v>
      </c>
      <c r="K107" s="108" t="s">
        <v>352</v>
      </c>
    </row>
    <row r="108" spans="8:11" customFormat="1">
      <c r="H108" t="s">
        <v>353</v>
      </c>
      <c r="J108" s="108">
        <v>976</v>
      </c>
      <c r="K108" s="108" t="s">
        <v>354</v>
      </c>
    </row>
    <row r="109" spans="8:11" customFormat="1">
      <c r="H109" t="s">
        <v>355</v>
      </c>
      <c r="J109" s="108">
        <v>978</v>
      </c>
      <c r="K109" s="108" t="s">
        <v>356</v>
      </c>
    </row>
    <row r="110" spans="8:11" customFormat="1">
      <c r="H110" t="s">
        <v>357</v>
      </c>
      <c r="J110" s="108">
        <v>986</v>
      </c>
      <c r="K110" s="108" t="s">
        <v>358</v>
      </c>
    </row>
    <row r="111" spans="8:11" customFormat="1">
      <c r="H111" t="s">
        <v>359</v>
      </c>
      <c r="J111" s="108">
        <v>987</v>
      </c>
      <c r="K111" s="108" t="s">
        <v>360</v>
      </c>
    </row>
    <row r="112" spans="8:11" customFormat="1">
      <c r="H112" t="s">
        <v>361</v>
      </c>
      <c r="J112" s="108">
        <v>988</v>
      </c>
      <c r="K112" s="108" t="s">
        <v>362</v>
      </c>
    </row>
    <row r="113" spans="8:11" customFormat="1">
      <c r="H113" t="s">
        <v>363</v>
      </c>
      <c r="J113" s="108">
        <v>99</v>
      </c>
      <c r="K113" s="108" t="s">
        <v>364</v>
      </c>
    </row>
    <row r="114" spans="8:11" customFormat="1">
      <c r="H114" t="s">
        <v>365</v>
      </c>
    </row>
    <row r="115" spans="8:11" customFormat="1">
      <c r="H115" t="s">
        <v>366</v>
      </c>
    </row>
    <row r="116" spans="8:11" customFormat="1">
      <c r="H116" t="s">
        <v>367</v>
      </c>
    </row>
    <row r="117" spans="8:11" customFormat="1">
      <c r="H117" t="s">
        <v>368</v>
      </c>
    </row>
    <row r="118" spans="8:11" customFormat="1">
      <c r="H118" t="s">
        <v>369</v>
      </c>
    </row>
    <row r="119" spans="8:11" customFormat="1">
      <c r="H119" t="s">
        <v>370</v>
      </c>
    </row>
    <row r="120" spans="8:11" customFormat="1">
      <c r="H120" t="s">
        <v>371</v>
      </c>
    </row>
    <row r="121" spans="8:11" customFormat="1">
      <c r="H121" t="s">
        <v>372</v>
      </c>
    </row>
    <row r="122" spans="8:11" customFormat="1">
      <c r="H122" t="s">
        <v>373</v>
      </c>
    </row>
    <row r="123" spans="8:11" customFormat="1">
      <c r="H123" t="s">
        <v>374</v>
      </c>
    </row>
    <row r="124" spans="8:11" customFormat="1">
      <c r="H124" t="s">
        <v>375</v>
      </c>
    </row>
    <row r="125" spans="8:11" customFormat="1">
      <c r="H125" t="s">
        <v>376</v>
      </c>
    </row>
    <row r="126" spans="8:11" customFormat="1">
      <c r="H126" t="s">
        <v>377</v>
      </c>
    </row>
    <row r="127" spans="8:11" customFormat="1">
      <c r="H127" t="s">
        <v>378</v>
      </c>
    </row>
    <row r="128" spans="8:11" customFormat="1">
      <c r="H128" t="s">
        <v>379</v>
      </c>
    </row>
    <row r="129" spans="8:8" customFormat="1">
      <c r="H129" t="s">
        <v>380</v>
      </c>
    </row>
    <row r="130" spans="8:8" customFormat="1">
      <c r="H130" t="s">
        <v>381</v>
      </c>
    </row>
    <row r="131" spans="8:8" customFormat="1">
      <c r="H131" t="s">
        <v>382</v>
      </c>
    </row>
    <row r="132" spans="8:8" customFormat="1">
      <c r="H132" t="s">
        <v>383</v>
      </c>
    </row>
    <row r="133" spans="8:8" customFormat="1">
      <c r="H133" t="s">
        <v>384</v>
      </c>
    </row>
    <row r="134" spans="8:8" customFormat="1">
      <c r="H134" t="s">
        <v>385</v>
      </c>
    </row>
    <row r="135" spans="8:8" customFormat="1">
      <c r="H135" t="s">
        <v>386</v>
      </c>
    </row>
    <row r="136" spans="8:8" customFormat="1">
      <c r="H136" t="s">
        <v>387</v>
      </c>
    </row>
    <row r="137" spans="8:8" customFormat="1">
      <c r="H137" t="s">
        <v>388</v>
      </c>
    </row>
    <row r="138" spans="8:8" customFormat="1">
      <c r="H138" t="s">
        <v>389</v>
      </c>
    </row>
    <row r="139" spans="8:8" customFormat="1">
      <c r="H139" t="s">
        <v>390</v>
      </c>
    </row>
    <row r="140" spans="8:8" customFormat="1">
      <c r="H140" t="s">
        <v>391</v>
      </c>
    </row>
    <row r="141" spans="8:8" customFormat="1">
      <c r="H141" t="s">
        <v>392</v>
      </c>
    </row>
    <row r="142" spans="8:8" customFormat="1">
      <c r="H142" t="s">
        <v>393</v>
      </c>
    </row>
    <row r="143" spans="8:8" customFormat="1">
      <c r="H143" t="s">
        <v>394</v>
      </c>
    </row>
    <row r="144" spans="8:8" customFormat="1">
      <c r="H144" t="s">
        <v>395</v>
      </c>
    </row>
    <row r="145" spans="8:8" customFormat="1">
      <c r="H145" t="s">
        <v>396</v>
      </c>
    </row>
    <row r="146" spans="8:8" customFormat="1">
      <c r="H146" t="s">
        <v>397</v>
      </c>
    </row>
    <row r="147" spans="8:8" customFormat="1">
      <c r="H147" t="s">
        <v>398</v>
      </c>
    </row>
    <row r="148" spans="8:8" customFormat="1">
      <c r="H148" t="s">
        <v>399</v>
      </c>
    </row>
    <row r="149" spans="8:8" customFormat="1">
      <c r="H149" t="s">
        <v>400</v>
      </c>
    </row>
    <row r="150" spans="8:8" customFormat="1">
      <c r="H150" t="s">
        <v>401</v>
      </c>
    </row>
    <row r="151" spans="8:8" customFormat="1">
      <c r="H151" t="s">
        <v>402</v>
      </c>
    </row>
    <row r="152" spans="8:8" customFormat="1">
      <c r="H152" t="s">
        <v>403</v>
      </c>
    </row>
    <row r="153" spans="8:8" customFormat="1">
      <c r="H153" t="s">
        <v>404</v>
      </c>
    </row>
    <row r="154" spans="8:8" customFormat="1">
      <c r="H154" t="s">
        <v>405</v>
      </c>
    </row>
    <row r="155" spans="8:8" customFormat="1">
      <c r="H155" t="s">
        <v>406</v>
      </c>
    </row>
    <row r="156" spans="8:8" customFormat="1">
      <c r="H156" t="s">
        <v>407</v>
      </c>
    </row>
    <row r="157" spans="8:8" customFormat="1">
      <c r="H157" t="s">
        <v>408</v>
      </c>
    </row>
    <row r="158" spans="8:8" customFormat="1">
      <c r="H158" t="s">
        <v>409</v>
      </c>
    </row>
    <row r="159" spans="8:8" customFormat="1">
      <c r="H159" t="s">
        <v>410</v>
      </c>
    </row>
    <row r="160" spans="8:8" customFormat="1">
      <c r="H160" t="s">
        <v>411</v>
      </c>
    </row>
    <row r="161" spans="8:8" customFormat="1">
      <c r="H161" t="s">
        <v>412</v>
      </c>
    </row>
    <row r="162" spans="8:8" customFormat="1">
      <c r="H162" t="s">
        <v>413</v>
      </c>
    </row>
    <row r="163" spans="8:8" customFormat="1">
      <c r="H163" t="s">
        <v>414</v>
      </c>
    </row>
    <row r="164" spans="8:8" customFormat="1">
      <c r="H164" t="s">
        <v>415</v>
      </c>
    </row>
    <row r="165" spans="8:8" customFormat="1">
      <c r="H165" t="s">
        <v>416</v>
      </c>
    </row>
    <row r="166" spans="8:8" customFormat="1">
      <c r="H166" t="s">
        <v>417</v>
      </c>
    </row>
    <row r="167" spans="8:8" customFormat="1">
      <c r="H167" t="s">
        <v>418</v>
      </c>
    </row>
    <row r="168" spans="8:8" customFormat="1">
      <c r="H168" t="s">
        <v>419</v>
      </c>
    </row>
    <row r="169" spans="8:8" customFormat="1">
      <c r="H169" t="s">
        <v>420</v>
      </c>
    </row>
    <row r="170" spans="8:8" customFormat="1">
      <c r="H170" t="s">
        <v>421</v>
      </c>
    </row>
    <row r="171" spans="8:8" customFormat="1">
      <c r="H171" t="s">
        <v>422</v>
      </c>
    </row>
    <row r="172" spans="8:8" customFormat="1">
      <c r="H172" t="s">
        <v>423</v>
      </c>
    </row>
    <row r="173" spans="8:8" customFormat="1">
      <c r="H173" t="s">
        <v>424</v>
      </c>
    </row>
    <row r="174" spans="8:8" customFormat="1">
      <c r="H174" t="s">
        <v>425</v>
      </c>
    </row>
    <row r="175" spans="8:8" customFormat="1">
      <c r="H175" t="s">
        <v>426</v>
      </c>
    </row>
    <row r="176" spans="8:8" customFormat="1">
      <c r="H176" t="s">
        <v>427</v>
      </c>
    </row>
    <row r="177" spans="8:8" customFormat="1">
      <c r="H177" t="s">
        <v>428</v>
      </c>
    </row>
    <row r="178" spans="8:8" customFormat="1">
      <c r="H178" t="s">
        <v>429</v>
      </c>
    </row>
    <row r="179" spans="8:8" customFormat="1">
      <c r="H179" t="s">
        <v>430</v>
      </c>
    </row>
    <row r="180" spans="8:8" customFormat="1">
      <c r="H180" t="s">
        <v>431</v>
      </c>
    </row>
    <row r="181" spans="8:8" customFormat="1">
      <c r="H181" t="s">
        <v>432</v>
      </c>
    </row>
    <row r="182" spans="8:8" customFormat="1">
      <c r="H182" t="s">
        <v>433</v>
      </c>
    </row>
    <row r="183" spans="8:8" customFormat="1">
      <c r="H183" t="s">
        <v>434</v>
      </c>
    </row>
    <row r="184" spans="8:8" customFormat="1">
      <c r="H184" t="s">
        <v>435</v>
      </c>
    </row>
    <row r="185" spans="8:8" customFormat="1">
      <c r="H185" t="s">
        <v>436</v>
      </c>
    </row>
    <row r="186" spans="8:8" customFormat="1">
      <c r="H186" t="s">
        <v>437</v>
      </c>
    </row>
    <row r="187" spans="8:8" customFormat="1">
      <c r="H187" t="s">
        <v>438</v>
      </c>
    </row>
    <row r="188" spans="8:8" customFormat="1">
      <c r="H188" t="s">
        <v>439</v>
      </c>
    </row>
    <row r="189" spans="8:8" customFormat="1">
      <c r="H189" t="s">
        <v>440</v>
      </c>
    </row>
    <row r="190" spans="8:8" customFormat="1">
      <c r="H190" t="s">
        <v>441</v>
      </c>
    </row>
    <row r="191" spans="8:8" customFormat="1">
      <c r="H191" t="s">
        <v>442</v>
      </c>
    </row>
    <row r="192" spans="8:8" customFormat="1">
      <c r="H192" t="s">
        <v>443</v>
      </c>
    </row>
    <row r="193" spans="8:8" customFormat="1">
      <c r="H193" t="s">
        <v>444</v>
      </c>
    </row>
    <row r="194" spans="8:8" customFormat="1">
      <c r="H194" t="s">
        <v>445</v>
      </c>
    </row>
    <row r="195" spans="8:8" customFormat="1">
      <c r="H195" t="s">
        <v>446</v>
      </c>
    </row>
    <row r="196" spans="8:8" customFormat="1">
      <c r="H196" t="s">
        <v>447</v>
      </c>
    </row>
    <row r="197" spans="8:8" customFormat="1">
      <c r="H197" t="s">
        <v>448</v>
      </c>
    </row>
    <row r="198" spans="8:8" customFormat="1">
      <c r="H198" t="s">
        <v>449</v>
      </c>
    </row>
    <row r="199" spans="8:8" customFormat="1">
      <c r="H199" t="s">
        <v>450</v>
      </c>
    </row>
    <row r="200" spans="8:8" customFormat="1">
      <c r="H200" t="s">
        <v>451</v>
      </c>
    </row>
    <row r="201" spans="8:8" customFormat="1">
      <c r="H201" t="s">
        <v>452</v>
      </c>
    </row>
    <row r="202" spans="8:8" customFormat="1">
      <c r="H202" t="s">
        <v>453</v>
      </c>
    </row>
    <row r="203" spans="8:8" customFormat="1">
      <c r="H203" t="s">
        <v>454</v>
      </c>
    </row>
    <row r="204" spans="8:8" customFormat="1">
      <c r="H204" t="s">
        <v>455</v>
      </c>
    </row>
    <row r="205" spans="8:8" customFormat="1">
      <c r="H205" t="s">
        <v>456</v>
      </c>
    </row>
    <row r="206" spans="8:8" customFormat="1">
      <c r="H206" t="s">
        <v>457</v>
      </c>
    </row>
    <row r="207" spans="8:8" customFormat="1">
      <c r="H207" t="s">
        <v>458</v>
      </c>
    </row>
    <row r="208" spans="8:8" customFormat="1">
      <c r="H208" t="s">
        <v>459</v>
      </c>
    </row>
    <row r="209" spans="8:8" customFormat="1">
      <c r="H209" t="s">
        <v>460</v>
      </c>
    </row>
    <row r="210" spans="8:8" customFormat="1">
      <c r="H210" t="s">
        <v>461</v>
      </c>
    </row>
    <row r="211" spans="8:8" customFormat="1">
      <c r="H211" t="s">
        <v>462</v>
      </c>
    </row>
    <row r="212" spans="8:8" customFormat="1">
      <c r="H212" t="s">
        <v>463</v>
      </c>
    </row>
    <row r="213" spans="8:8" customFormat="1">
      <c r="H213" t="s">
        <v>464</v>
      </c>
    </row>
    <row r="214" spans="8:8" customFormat="1">
      <c r="H214" t="s">
        <v>465</v>
      </c>
    </row>
    <row r="215" spans="8:8" customFormat="1">
      <c r="H215" t="s">
        <v>466</v>
      </c>
    </row>
    <row r="216" spans="8:8" customFormat="1">
      <c r="H216" t="s">
        <v>467</v>
      </c>
    </row>
    <row r="217" spans="8:8" customFormat="1">
      <c r="H217" t="s">
        <v>468</v>
      </c>
    </row>
    <row r="218" spans="8:8" customFormat="1">
      <c r="H218" t="s">
        <v>469</v>
      </c>
    </row>
    <row r="219" spans="8:8" customFormat="1">
      <c r="H219" t="s">
        <v>470</v>
      </c>
    </row>
    <row r="220" spans="8:8" customFormat="1">
      <c r="H220" t="s">
        <v>471</v>
      </c>
    </row>
    <row r="221" spans="8:8" customFormat="1">
      <c r="H221" t="s">
        <v>472</v>
      </c>
    </row>
    <row r="222" spans="8:8" customFormat="1">
      <c r="H222" t="s">
        <v>473</v>
      </c>
    </row>
    <row r="223" spans="8:8" customFormat="1">
      <c r="H223" t="s">
        <v>474</v>
      </c>
    </row>
    <row r="224" spans="8:8" customFormat="1">
      <c r="H224" t="s">
        <v>475</v>
      </c>
    </row>
    <row r="225" spans="8:8" customFormat="1">
      <c r="H225" t="s">
        <v>476</v>
      </c>
    </row>
    <row r="226" spans="8:8" customFormat="1">
      <c r="H226" t="s">
        <v>477</v>
      </c>
    </row>
    <row r="227" spans="8:8" customFormat="1">
      <c r="H227" t="s">
        <v>478</v>
      </c>
    </row>
    <row r="228" spans="8:8" customFormat="1">
      <c r="H228" t="s">
        <v>479</v>
      </c>
    </row>
    <row r="229" spans="8:8" customFormat="1">
      <c r="H229" t="s">
        <v>480</v>
      </c>
    </row>
    <row r="230" spans="8:8" customFormat="1">
      <c r="H230" t="s">
        <v>481</v>
      </c>
    </row>
    <row r="231" spans="8:8" customFormat="1">
      <c r="H231" t="s">
        <v>482</v>
      </c>
    </row>
    <row r="232" spans="8:8" customFormat="1">
      <c r="H232" t="s">
        <v>483</v>
      </c>
    </row>
    <row r="233" spans="8:8" customFormat="1">
      <c r="H233" t="s">
        <v>484</v>
      </c>
    </row>
    <row r="234" spans="8:8" customFormat="1">
      <c r="H234" t="s">
        <v>485</v>
      </c>
    </row>
    <row r="235" spans="8:8" customFormat="1">
      <c r="H235" t="s">
        <v>486</v>
      </c>
    </row>
    <row r="236" spans="8:8" customFormat="1">
      <c r="H236" t="s">
        <v>487</v>
      </c>
    </row>
    <row r="237" spans="8:8" customFormat="1">
      <c r="H237" t="s">
        <v>488</v>
      </c>
    </row>
    <row r="238" spans="8:8" customFormat="1">
      <c r="H238" t="s">
        <v>489</v>
      </c>
    </row>
    <row r="239" spans="8:8" customFormat="1">
      <c r="H239" t="s">
        <v>490</v>
      </c>
    </row>
    <row r="240" spans="8:8" customFormat="1">
      <c r="H240" t="s">
        <v>491</v>
      </c>
    </row>
    <row r="241" spans="8:8" customFormat="1">
      <c r="H241" t="s">
        <v>492</v>
      </c>
    </row>
    <row r="242" spans="8:8" customFormat="1">
      <c r="H242" t="s">
        <v>493</v>
      </c>
    </row>
    <row r="243" spans="8:8" customFormat="1">
      <c r="H243" t="s">
        <v>494</v>
      </c>
    </row>
    <row r="244" spans="8:8" customFormat="1">
      <c r="H244" t="s">
        <v>495</v>
      </c>
    </row>
    <row r="245" spans="8:8" customFormat="1">
      <c r="H245" t="s">
        <v>496</v>
      </c>
    </row>
    <row r="246" spans="8:8" customFormat="1">
      <c r="H246" t="s">
        <v>497</v>
      </c>
    </row>
    <row r="247" spans="8:8" customFormat="1">
      <c r="H247" t="s">
        <v>498</v>
      </c>
    </row>
    <row r="248" spans="8:8" customFormat="1">
      <c r="H248" t="s">
        <v>499</v>
      </c>
    </row>
    <row r="249" spans="8:8" customFormat="1">
      <c r="H249" t="s">
        <v>500</v>
      </c>
    </row>
    <row r="250" spans="8:8" customFormat="1">
      <c r="H250" t="s">
        <v>501</v>
      </c>
    </row>
    <row r="251" spans="8:8" customFormat="1">
      <c r="H251" t="s">
        <v>502</v>
      </c>
    </row>
    <row r="252" spans="8:8" customFormat="1">
      <c r="H252" t="s">
        <v>503</v>
      </c>
    </row>
    <row r="253" spans="8:8" customFormat="1">
      <c r="H253" t="s">
        <v>504</v>
      </c>
    </row>
    <row r="254" spans="8:8" customFormat="1">
      <c r="H254" t="s">
        <v>505</v>
      </c>
    </row>
    <row r="255" spans="8:8" customFormat="1">
      <c r="H255" t="s">
        <v>506</v>
      </c>
    </row>
    <row r="256" spans="8:8" customFormat="1">
      <c r="H256" t="s">
        <v>507</v>
      </c>
    </row>
    <row r="257" spans="8:8" customFormat="1">
      <c r="H257" t="s">
        <v>508</v>
      </c>
    </row>
    <row r="258" spans="8:8" customFormat="1">
      <c r="H258" t="s">
        <v>509</v>
      </c>
    </row>
    <row r="259" spans="8:8" customFormat="1">
      <c r="H259" t="s">
        <v>510</v>
      </c>
    </row>
    <row r="260" spans="8:8" customFormat="1">
      <c r="H260" t="s">
        <v>511</v>
      </c>
    </row>
    <row r="261" spans="8:8" customFormat="1">
      <c r="H261" t="s">
        <v>512</v>
      </c>
    </row>
    <row r="262" spans="8:8" customFormat="1">
      <c r="H262" t="s">
        <v>513</v>
      </c>
    </row>
    <row r="263" spans="8:8" customFormat="1">
      <c r="H263" t="s">
        <v>514</v>
      </c>
    </row>
    <row r="264" spans="8:8" customFormat="1">
      <c r="H264" t="s">
        <v>515</v>
      </c>
    </row>
    <row r="265" spans="8:8" customFormat="1">
      <c r="H265" t="s">
        <v>516</v>
      </c>
    </row>
    <row r="266" spans="8:8" customFormat="1">
      <c r="H266" t="s">
        <v>517</v>
      </c>
    </row>
    <row r="267" spans="8:8" customFormat="1">
      <c r="H267" t="s">
        <v>518</v>
      </c>
    </row>
    <row r="268" spans="8:8" customFormat="1">
      <c r="H268" t="s">
        <v>519</v>
      </c>
    </row>
    <row r="269" spans="8:8" customFormat="1">
      <c r="H269" t="s">
        <v>520</v>
      </c>
    </row>
    <row r="270" spans="8:8" customFormat="1">
      <c r="H270" t="s">
        <v>521</v>
      </c>
    </row>
    <row r="271" spans="8:8" customFormat="1">
      <c r="H271" t="s">
        <v>522</v>
      </c>
    </row>
    <row r="272" spans="8:8" customFormat="1">
      <c r="H272" t="s">
        <v>523</v>
      </c>
    </row>
    <row r="273" spans="8:8" customFormat="1">
      <c r="H273" t="s">
        <v>524</v>
      </c>
    </row>
    <row r="274" spans="8:8" customFormat="1">
      <c r="H274" t="s">
        <v>525</v>
      </c>
    </row>
    <row r="275" spans="8:8" customFormat="1">
      <c r="H275" t="s">
        <v>526</v>
      </c>
    </row>
    <row r="276" spans="8:8" customFormat="1">
      <c r="H276" t="s">
        <v>527</v>
      </c>
    </row>
    <row r="277" spans="8:8" customFormat="1">
      <c r="H277" t="s">
        <v>528</v>
      </c>
    </row>
    <row r="278" spans="8:8" customFormat="1">
      <c r="H278" t="s">
        <v>529</v>
      </c>
    </row>
    <row r="279" spans="8:8" customFormat="1">
      <c r="H279" t="s">
        <v>530</v>
      </c>
    </row>
    <row r="280" spans="8:8" customFormat="1">
      <c r="H280" t="s">
        <v>531</v>
      </c>
    </row>
    <row r="281" spans="8:8" customFormat="1">
      <c r="H281" t="s">
        <v>532</v>
      </c>
    </row>
    <row r="282" spans="8:8" customFormat="1">
      <c r="H282" t="s">
        <v>533</v>
      </c>
    </row>
    <row r="283" spans="8:8" customFormat="1">
      <c r="H283" t="s">
        <v>534</v>
      </c>
    </row>
    <row r="284" spans="8:8" customFormat="1">
      <c r="H284" t="s">
        <v>535</v>
      </c>
    </row>
    <row r="285" spans="8:8" customFormat="1">
      <c r="H285" t="s">
        <v>536</v>
      </c>
    </row>
    <row r="286" spans="8:8" customFormat="1">
      <c r="H286" t="s">
        <v>537</v>
      </c>
    </row>
    <row r="287" spans="8:8" customFormat="1">
      <c r="H287" t="s">
        <v>538</v>
      </c>
    </row>
    <row r="288" spans="8:8" customFormat="1">
      <c r="H288" t="s">
        <v>539</v>
      </c>
    </row>
    <row r="289" spans="8:8" customFormat="1">
      <c r="H289" t="s">
        <v>540</v>
      </c>
    </row>
    <row r="290" spans="8:8" customFormat="1">
      <c r="H290" t="s">
        <v>541</v>
      </c>
    </row>
    <row r="291" spans="8:8" customFormat="1">
      <c r="H291" t="s">
        <v>542</v>
      </c>
    </row>
    <row r="292" spans="8:8" customFormat="1">
      <c r="H292" t="s">
        <v>543</v>
      </c>
    </row>
    <row r="293" spans="8:8" customFormat="1">
      <c r="H293" t="s">
        <v>544</v>
      </c>
    </row>
    <row r="294" spans="8:8" customFormat="1">
      <c r="H294" t="s">
        <v>545</v>
      </c>
    </row>
    <row r="295" spans="8:8" customFormat="1">
      <c r="H295" t="s">
        <v>546</v>
      </c>
    </row>
    <row r="296" spans="8:8" customFormat="1">
      <c r="H296" t="s">
        <v>547</v>
      </c>
    </row>
    <row r="297" spans="8:8" customFormat="1">
      <c r="H297" t="s">
        <v>548</v>
      </c>
    </row>
    <row r="298" spans="8:8" customFormat="1">
      <c r="H298" t="s">
        <v>549</v>
      </c>
    </row>
    <row r="299" spans="8:8" customFormat="1">
      <c r="H299" t="s">
        <v>550</v>
      </c>
    </row>
    <row r="300" spans="8:8" customFormat="1">
      <c r="H300" t="s">
        <v>551</v>
      </c>
    </row>
    <row r="301" spans="8:8" customFormat="1">
      <c r="H301" t="s">
        <v>552</v>
      </c>
    </row>
    <row r="302" spans="8:8" customFormat="1">
      <c r="H302" t="s">
        <v>553</v>
      </c>
    </row>
    <row r="303" spans="8:8" customFormat="1">
      <c r="H303" t="s">
        <v>554</v>
      </c>
    </row>
    <row r="304" spans="8:8" customFormat="1">
      <c r="H304" t="s">
        <v>555</v>
      </c>
    </row>
    <row r="305" spans="8:8" customFormat="1">
      <c r="H305" t="s">
        <v>556</v>
      </c>
    </row>
    <row r="306" spans="8:8" customFormat="1">
      <c r="H306" t="s">
        <v>557</v>
      </c>
    </row>
    <row r="307" spans="8:8" customFormat="1">
      <c r="H307" t="s">
        <v>558</v>
      </c>
    </row>
    <row r="308" spans="8:8" customFormat="1">
      <c r="H308" t="s">
        <v>559</v>
      </c>
    </row>
    <row r="309" spans="8:8" customFormat="1">
      <c r="H309" t="s">
        <v>560</v>
      </c>
    </row>
    <row r="310" spans="8:8" customFormat="1">
      <c r="H310" t="s">
        <v>561</v>
      </c>
    </row>
    <row r="311" spans="8:8" customFormat="1">
      <c r="H311" t="s">
        <v>562</v>
      </c>
    </row>
    <row r="312" spans="8:8" customFormat="1">
      <c r="H312" t="s">
        <v>563</v>
      </c>
    </row>
    <row r="313" spans="8:8" customFormat="1">
      <c r="H313" t="s">
        <v>564</v>
      </c>
    </row>
    <row r="314" spans="8:8" customFormat="1">
      <c r="H314" t="s">
        <v>565</v>
      </c>
    </row>
    <row r="315" spans="8:8" customFormat="1">
      <c r="H315" t="s">
        <v>566</v>
      </c>
    </row>
    <row r="316" spans="8:8" customFormat="1">
      <c r="H316" t="s">
        <v>567</v>
      </c>
    </row>
    <row r="317" spans="8:8" customFormat="1">
      <c r="H317" t="s">
        <v>568</v>
      </c>
    </row>
    <row r="318" spans="8:8" customFormat="1">
      <c r="H318" t="s">
        <v>569</v>
      </c>
    </row>
    <row r="319" spans="8:8" customFormat="1">
      <c r="H319" t="s">
        <v>570</v>
      </c>
    </row>
    <row r="320" spans="8:8" customFormat="1">
      <c r="H320" t="s">
        <v>571</v>
      </c>
    </row>
    <row r="321" spans="8:8" customFormat="1">
      <c r="H321" t="s">
        <v>572</v>
      </c>
    </row>
    <row r="322" spans="8:8" customFormat="1">
      <c r="H322" t="s">
        <v>573</v>
      </c>
    </row>
    <row r="323" spans="8:8" customFormat="1">
      <c r="H323" t="s">
        <v>574</v>
      </c>
    </row>
    <row r="324" spans="8:8" customFormat="1">
      <c r="H324" t="s">
        <v>575</v>
      </c>
    </row>
    <row r="325" spans="8:8" customFormat="1">
      <c r="H325" t="s">
        <v>576</v>
      </c>
    </row>
    <row r="326" spans="8:8" customFormat="1">
      <c r="H326" t="s">
        <v>577</v>
      </c>
    </row>
    <row r="327" spans="8:8" customFormat="1">
      <c r="H327" t="s">
        <v>578</v>
      </c>
    </row>
    <row r="328" spans="8:8" customFormat="1">
      <c r="H328" t="s">
        <v>579</v>
      </c>
    </row>
    <row r="329" spans="8:8" customFormat="1">
      <c r="H329" t="s">
        <v>580</v>
      </c>
    </row>
    <row r="330" spans="8:8" customFormat="1">
      <c r="H330" t="s">
        <v>581</v>
      </c>
    </row>
    <row r="331" spans="8:8" customFormat="1">
      <c r="H331" t="s">
        <v>582</v>
      </c>
    </row>
    <row r="332" spans="8:8" customFormat="1">
      <c r="H332" t="s">
        <v>583</v>
      </c>
    </row>
    <row r="333" spans="8:8" customFormat="1">
      <c r="H333" t="s">
        <v>584</v>
      </c>
    </row>
    <row r="334" spans="8:8" customFormat="1">
      <c r="H334" t="s">
        <v>585</v>
      </c>
    </row>
    <row r="335" spans="8:8" customFormat="1">
      <c r="H335" t="s">
        <v>586</v>
      </c>
    </row>
    <row r="336" spans="8:8" customFormat="1">
      <c r="H336" t="s">
        <v>587</v>
      </c>
    </row>
    <row r="337" spans="8:8" customFormat="1">
      <c r="H337" t="s">
        <v>588</v>
      </c>
    </row>
    <row r="338" spans="8:8" customFormat="1">
      <c r="H338" t="s">
        <v>589</v>
      </c>
    </row>
    <row r="339" spans="8:8" customFormat="1">
      <c r="H339" t="s">
        <v>590</v>
      </c>
    </row>
    <row r="340" spans="8:8" customFormat="1">
      <c r="H340" t="s">
        <v>591</v>
      </c>
    </row>
    <row r="341" spans="8:8" customFormat="1">
      <c r="H341" t="s">
        <v>592</v>
      </c>
    </row>
    <row r="342" spans="8:8" customFormat="1">
      <c r="H342" t="s">
        <v>593</v>
      </c>
    </row>
    <row r="343" spans="8:8" customFormat="1">
      <c r="H343" t="s">
        <v>594</v>
      </c>
    </row>
    <row r="344" spans="8:8" customFormat="1">
      <c r="H344" t="s">
        <v>595</v>
      </c>
    </row>
    <row r="345" spans="8:8" customFormat="1">
      <c r="H345" t="s">
        <v>596</v>
      </c>
    </row>
    <row r="346" spans="8:8" customFormat="1">
      <c r="H346" t="s">
        <v>597</v>
      </c>
    </row>
    <row r="347" spans="8:8" customFormat="1">
      <c r="H347" t="s">
        <v>598</v>
      </c>
    </row>
    <row r="348" spans="8:8" customFormat="1">
      <c r="H348" t="s">
        <v>599</v>
      </c>
    </row>
    <row r="349" spans="8:8" customFormat="1">
      <c r="H349" t="s">
        <v>600</v>
      </c>
    </row>
    <row r="350" spans="8:8" customFormat="1">
      <c r="H350" t="s">
        <v>601</v>
      </c>
    </row>
    <row r="351" spans="8:8" customFormat="1">
      <c r="H351" t="s">
        <v>602</v>
      </c>
    </row>
    <row r="352" spans="8:8" customFormat="1">
      <c r="H352" t="s">
        <v>603</v>
      </c>
    </row>
    <row r="353" spans="8:8" customFormat="1">
      <c r="H353" t="s">
        <v>604</v>
      </c>
    </row>
    <row r="354" spans="8:8" customFormat="1">
      <c r="H354" t="s">
        <v>605</v>
      </c>
    </row>
    <row r="355" spans="8:8" customFormat="1">
      <c r="H355" t="s">
        <v>606</v>
      </c>
    </row>
    <row r="356" spans="8:8" customFormat="1">
      <c r="H356" t="s">
        <v>607</v>
      </c>
    </row>
    <row r="357" spans="8:8" customFormat="1">
      <c r="H357" t="s">
        <v>608</v>
      </c>
    </row>
    <row r="358" spans="8:8" customFormat="1">
      <c r="H358" t="s">
        <v>609</v>
      </c>
    </row>
    <row r="359" spans="8:8" customFormat="1">
      <c r="H359" t="s">
        <v>610</v>
      </c>
    </row>
    <row r="360" spans="8:8" customFormat="1">
      <c r="H360" t="s">
        <v>611</v>
      </c>
    </row>
    <row r="361" spans="8:8" customFormat="1">
      <c r="H361" t="s">
        <v>612</v>
      </c>
    </row>
    <row r="362" spans="8:8" customFormat="1">
      <c r="H362" t="s">
        <v>613</v>
      </c>
    </row>
    <row r="363" spans="8:8" customFormat="1">
      <c r="H363" t="s">
        <v>614</v>
      </c>
    </row>
    <row r="364" spans="8:8" customFormat="1">
      <c r="H364" t="s">
        <v>615</v>
      </c>
    </row>
    <row r="365" spans="8:8" customFormat="1">
      <c r="H365" t="s">
        <v>616</v>
      </c>
    </row>
    <row r="366" spans="8:8" customFormat="1">
      <c r="H366" t="s">
        <v>617</v>
      </c>
    </row>
    <row r="367" spans="8:8" customFormat="1">
      <c r="H367" t="s">
        <v>618</v>
      </c>
    </row>
    <row r="368" spans="8:8" customFormat="1">
      <c r="H368" t="s">
        <v>619</v>
      </c>
    </row>
    <row r="369" spans="8:8" customFormat="1">
      <c r="H369" t="s">
        <v>620</v>
      </c>
    </row>
    <row r="370" spans="8:8" customFormat="1">
      <c r="H370" t="s">
        <v>621</v>
      </c>
    </row>
    <row r="371" spans="8:8" customFormat="1">
      <c r="H371" t="s">
        <v>622</v>
      </c>
    </row>
    <row r="372" spans="8:8" customFormat="1">
      <c r="H372" t="s">
        <v>623</v>
      </c>
    </row>
    <row r="373" spans="8:8" customFormat="1">
      <c r="H373" t="s">
        <v>624</v>
      </c>
    </row>
    <row r="374" spans="8:8" customFormat="1">
      <c r="H374" t="s">
        <v>625</v>
      </c>
    </row>
    <row r="375" spans="8:8" customFormat="1">
      <c r="H375" t="s">
        <v>626</v>
      </c>
    </row>
    <row r="376" spans="8:8" customFormat="1">
      <c r="H376" t="s">
        <v>627</v>
      </c>
    </row>
    <row r="377" spans="8:8" customFormat="1">
      <c r="H377" t="s">
        <v>628</v>
      </c>
    </row>
    <row r="378" spans="8:8" customFormat="1">
      <c r="H378" t="s">
        <v>629</v>
      </c>
    </row>
    <row r="379" spans="8:8" customFormat="1">
      <c r="H379" t="s">
        <v>630</v>
      </c>
    </row>
    <row r="380" spans="8:8" customFormat="1">
      <c r="H380" t="s">
        <v>631</v>
      </c>
    </row>
    <row r="381" spans="8:8" customFormat="1">
      <c r="H381" t="s">
        <v>632</v>
      </c>
    </row>
    <row r="382" spans="8:8" customFormat="1">
      <c r="H382" t="s">
        <v>633</v>
      </c>
    </row>
    <row r="383" spans="8:8" customFormat="1">
      <c r="H383" t="s">
        <v>634</v>
      </c>
    </row>
    <row r="384" spans="8:8" customFormat="1">
      <c r="H384" t="s">
        <v>635</v>
      </c>
    </row>
    <row r="385" spans="8:8" customFormat="1">
      <c r="H385" t="s">
        <v>636</v>
      </c>
    </row>
    <row r="386" spans="8:8" customFormat="1">
      <c r="H386" t="s">
        <v>637</v>
      </c>
    </row>
    <row r="387" spans="8:8" customFormat="1">
      <c r="H387" t="s">
        <v>638</v>
      </c>
    </row>
    <row r="388" spans="8:8" customFormat="1">
      <c r="H388" t="s">
        <v>639</v>
      </c>
    </row>
    <row r="389" spans="8:8" customFormat="1">
      <c r="H389" t="s">
        <v>640</v>
      </c>
    </row>
    <row r="390" spans="8:8" customFormat="1">
      <c r="H390" t="s">
        <v>641</v>
      </c>
    </row>
    <row r="391" spans="8:8" customFormat="1">
      <c r="H391" t="s">
        <v>642</v>
      </c>
    </row>
    <row r="392" spans="8:8" customFormat="1">
      <c r="H392" t="s">
        <v>643</v>
      </c>
    </row>
    <row r="393" spans="8:8" customFormat="1">
      <c r="H393" t="s">
        <v>644</v>
      </c>
    </row>
    <row r="394" spans="8:8" customFormat="1">
      <c r="H394" t="s">
        <v>645</v>
      </c>
    </row>
    <row r="395" spans="8:8" customFormat="1">
      <c r="H395" t="s">
        <v>646</v>
      </c>
    </row>
    <row r="396" spans="8:8" customFormat="1">
      <c r="H396" t="s">
        <v>647</v>
      </c>
    </row>
    <row r="397" spans="8:8" customFormat="1">
      <c r="H397" t="s">
        <v>648</v>
      </c>
    </row>
    <row r="398" spans="8:8" customFormat="1">
      <c r="H398" t="s">
        <v>649</v>
      </c>
    </row>
    <row r="399" spans="8:8" customFormat="1">
      <c r="H399" t="s">
        <v>650</v>
      </c>
    </row>
    <row r="400" spans="8:8" customFormat="1">
      <c r="H400" t="s">
        <v>651</v>
      </c>
    </row>
    <row r="401" spans="8:8" customFormat="1">
      <c r="H401" t="s">
        <v>652</v>
      </c>
    </row>
    <row r="402" spans="8:8" customFormat="1">
      <c r="H402" t="s">
        <v>653</v>
      </c>
    </row>
    <row r="403" spans="8:8" customFormat="1">
      <c r="H403" t="s">
        <v>654</v>
      </c>
    </row>
    <row r="404" spans="8:8" customFormat="1">
      <c r="H404" t="s">
        <v>655</v>
      </c>
    </row>
    <row r="405" spans="8:8" customFormat="1">
      <c r="H405" t="s">
        <v>656</v>
      </c>
    </row>
    <row r="406" spans="8:8" customFormat="1">
      <c r="H406" t="s">
        <v>657</v>
      </c>
    </row>
    <row r="407" spans="8:8" customFormat="1">
      <c r="H407" t="s">
        <v>658</v>
      </c>
    </row>
    <row r="408" spans="8:8" customFormat="1">
      <c r="H408" t="s">
        <v>659</v>
      </c>
    </row>
    <row r="409" spans="8:8" customFormat="1">
      <c r="H409" t="s">
        <v>660</v>
      </c>
    </row>
    <row r="410" spans="8:8" customFormat="1">
      <c r="H410" t="s">
        <v>661</v>
      </c>
    </row>
    <row r="411" spans="8:8" customFormat="1">
      <c r="H411" t="s">
        <v>662</v>
      </c>
    </row>
    <row r="412" spans="8:8" customFormat="1">
      <c r="H412" t="s">
        <v>663</v>
      </c>
    </row>
    <row r="413" spans="8:8" customFormat="1">
      <c r="H413" t="s">
        <v>664</v>
      </c>
    </row>
    <row r="414" spans="8:8" customFormat="1">
      <c r="H414" t="s">
        <v>665</v>
      </c>
    </row>
    <row r="415" spans="8:8" customFormat="1">
      <c r="H415" t="s">
        <v>666</v>
      </c>
    </row>
    <row r="416" spans="8:8" customFormat="1">
      <c r="H416" t="s">
        <v>667</v>
      </c>
    </row>
    <row r="417" spans="8:8" customFormat="1">
      <c r="H417" t="s">
        <v>668</v>
      </c>
    </row>
    <row r="418" spans="8:8" customFormat="1">
      <c r="H418" t="s">
        <v>669</v>
      </c>
    </row>
    <row r="419" spans="8:8" customFormat="1">
      <c r="H419" t="s">
        <v>670</v>
      </c>
    </row>
    <row r="420" spans="8:8" customFormat="1">
      <c r="H420" t="s">
        <v>671</v>
      </c>
    </row>
    <row r="421" spans="8:8" customFormat="1">
      <c r="H421" t="s">
        <v>672</v>
      </c>
    </row>
    <row r="422" spans="8:8" customFormat="1">
      <c r="H422" t="s">
        <v>673</v>
      </c>
    </row>
    <row r="423" spans="8:8" customFormat="1">
      <c r="H423" t="s">
        <v>674</v>
      </c>
    </row>
    <row r="424" spans="8:8" customFormat="1">
      <c r="H424" t="s">
        <v>675</v>
      </c>
    </row>
    <row r="425" spans="8:8" customFormat="1">
      <c r="H425" t="s">
        <v>676</v>
      </c>
    </row>
    <row r="426" spans="8:8" customFormat="1">
      <c r="H426" t="s">
        <v>677</v>
      </c>
    </row>
    <row r="427" spans="8:8" customFormat="1">
      <c r="H427" t="s">
        <v>678</v>
      </c>
    </row>
    <row r="428" spans="8:8" customFormat="1">
      <c r="H428" t="s">
        <v>679</v>
      </c>
    </row>
    <row r="429" spans="8:8" customFormat="1">
      <c r="H429" t="s">
        <v>680</v>
      </c>
    </row>
    <row r="430" spans="8:8" customFormat="1">
      <c r="H430" t="s">
        <v>681</v>
      </c>
    </row>
    <row r="431" spans="8:8" customFormat="1">
      <c r="H431" t="s">
        <v>682</v>
      </c>
    </row>
    <row r="432" spans="8:8" customFormat="1">
      <c r="H432" t="s">
        <v>683</v>
      </c>
    </row>
    <row r="433" spans="8:8" customFormat="1">
      <c r="H433" t="s">
        <v>684</v>
      </c>
    </row>
    <row r="434" spans="8:8" customFormat="1">
      <c r="H434" t="s">
        <v>685</v>
      </c>
    </row>
    <row r="435" spans="8:8" customFormat="1">
      <c r="H435" t="s">
        <v>686</v>
      </c>
    </row>
    <row r="436" spans="8:8" customFormat="1">
      <c r="H436" t="s">
        <v>687</v>
      </c>
    </row>
    <row r="437" spans="8:8" customFormat="1">
      <c r="H437" t="s">
        <v>688</v>
      </c>
    </row>
    <row r="438" spans="8:8" customFormat="1">
      <c r="H438" t="s">
        <v>689</v>
      </c>
    </row>
    <row r="439" spans="8:8" customFormat="1">
      <c r="H439" t="s">
        <v>690</v>
      </c>
    </row>
    <row r="440" spans="8:8" customFormat="1">
      <c r="H440" t="s">
        <v>691</v>
      </c>
    </row>
    <row r="441" spans="8:8" customFormat="1">
      <c r="H441" t="s">
        <v>692</v>
      </c>
    </row>
    <row r="442" spans="8:8" customFormat="1">
      <c r="H442" t="s">
        <v>693</v>
      </c>
    </row>
    <row r="443" spans="8:8" customFormat="1">
      <c r="H443" t="s">
        <v>694</v>
      </c>
    </row>
    <row r="444" spans="8:8" customFormat="1">
      <c r="H444" t="s">
        <v>695</v>
      </c>
    </row>
    <row r="445" spans="8:8" customFormat="1">
      <c r="H445" t="s">
        <v>696</v>
      </c>
    </row>
    <row r="446" spans="8:8" customFormat="1">
      <c r="H446" t="s">
        <v>697</v>
      </c>
    </row>
    <row r="447" spans="8:8" customFormat="1">
      <c r="H447" t="s">
        <v>698</v>
      </c>
    </row>
    <row r="448" spans="8:8" customFormat="1">
      <c r="H448" t="s">
        <v>699</v>
      </c>
    </row>
    <row r="449" spans="8:8" customFormat="1">
      <c r="H449" t="s">
        <v>700</v>
      </c>
    </row>
    <row r="450" spans="8:8" customFormat="1">
      <c r="H450" t="s">
        <v>701</v>
      </c>
    </row>
    <row r="451" spans="8:8" customFormat="1">
      <c r="H451" t="s">
        <v>702</v>
      </c>
    </row>
    <row r="452" spans="8:8" customFormat="1">
      <c r="H452" t="s">
        <v>703</v>
      </c>
    </row>
    <row r="453" spans="8:8" customFormat="1">
      <c r="H453" t="s">
        <v>704</v>
      </c>
    </row>
    <row r="454" spans="8:8" customFormat="1">
      <c r="H454" t="s">
        <v>705</v>
      </c>
    </row>
    <row r="455" spans="8:8" customFormat="1">
      <c r="H455" t="s">
        <v>706</v>
      </c>
    </row>
    <row r="456" spans="8:8" customFormat="1">
      <c r="H456" t="s">
        <v>707</v>
      </c>
    </row>
    <row r="457" spans="8:8" customFormat="1">
      <c r="H457" t="s">
        <v>708</v>
      </c>
    </row>
    <row r="458" spans="8:8" customFormat="1">
      <c r="H458" t="s">
        <v>709</v>
      </c>
    </row>
    <row r="459" spans="8:8" customFormat="1">
      <c r="H459" t="s">
        <v>710</v>
      </c>
    </row>
    <row r="460" spans="8:8" customFormat="1">
      <c r="H460" t="s">
        <v>711</v>
      </c>
    </row>
    <row r="461" spans="8:8" customFormat="1">
      <c r="H461" t="s">
        <v>712</v>
      </c>
    </row>
    <row r="462" spans="8:8" customFormat="1">
      <c r="H462" t="s">
        <v>713</v>
      </c>
    </row>
    <row r="463" spans="8:8" customFormat="1">
      <c r="H463" t="s">
        <v>714</v>
      </c>
    </row>
    <row r="464" spans="8:8" customFormat="1">
      <c r="H464" t="s">
        <v>715</v>
      </c>
    </row>
    <row r="465" spans="8:8" customFormat="1">
      <c r="H465" t="s">
        <v>716</v>
      </c>
    </row>
    <row r="466" spans="8:8" customFormat="1">
      <c r="H466" t="s">
        <v>717</v>
      </c>
    </row>
    <row r="467" spans="8:8" customFormat="1">
      <c r="H467" t="s">
        <v>718</v>
      </c>
    </row>
    <row r="468" spans="8:8" customFormat="1">
      <c r="H468" t="s">
        <v>719</v>
      </c>
    </row>
    <row r="469" spans="8:8" customFormat="1">
      <c r="H469" t="s">
        <v>720</v>
      </c>
    </row>
    <row r="470" spans="8:8" customFormat="1">
      <c r="H470" t="s">
        <v>721</v>
      </c>
    </row>
    <row r="471" spans="8:8" customFormat="1">
      <c r="H471" t="s">
        <v>722</v>
      </c>
    </row>
    <row r="472" spans="8:8" customFormat="1">
      <c r="H472" t="s">
        <v>723</v>
      </c>
    </row>
    <row r="473" spans="8:8" customFormat="1">
      <c r="H473" t="s">
        <v>724</v>
      </c>
    </row>
    <row r="474" spans="8:8" customFormat="1">
      <c r="H474" t="s">
        <v>725</v>
      </c>
    </row>
    <row r="475" spans="8:8" customFormat="1">
      <c r="H475" t="s">
        <v>726</v>
      </c>
    </row>
    <row r="476" spans="8:8" customFormat="1">
      <c r="H476" t="s">
        <v>727</v>
      </c>
    </row>
    <row r="477" spans="8:8" customFormat="1">
      <c r="H477" t="s">
        <v>728</v>
      </c>
    </row>
    <row r="478" spans="8:8" customFormat="1">
      <c r="H478" t="s">
        <v>729</v>
      </c>
    </row>
    <row r="479" spans="8:8" customFormat="1">
      <c r="H479" t="s">
        <v>730</v>
      </c>
    </row>
    <row r="480" spans="8:8" customFormat="1">
      <c r="H480" t="s">
        <v>731</v>
      </c>
    </row>
    <row r="481" spans="8:8" customFormat="1">
      <c r="H481" t="s">
        <v>732</v>
      </c>
    </row>
    <row r="482" spans="8:8" customFormat="1">
      <c r="H482" t="s">
        <v>733</v>
      </c>
    </row>
    <row r="483" spans="8:8" customFormat="1">
      <c r="H483" t="s">
        <v>734</v>
      </c>
    </row>
    <row r="484" spans="8:8" customFormat="1">
      <c r="H484" t="s">
        <v>735</v>
      </c>
    </row>
    <row r="485" spans="8:8" customFormat="1">
      <c r="H485" t="s">
        <v>736</v>
      </c>
    </row>
    <row r="486" spans="8:8" customFormat="1">
      <c r="H486" t="s">
        <v>737</v>
      </c>
    </row>
    <row r="487" spans="8:8" customFormat="1">
      <c r="H487" t="s">
        <v>738</v>
      </c>
    </row>
    <row r="488" spans="8:8" customFormat="1">
      <c r="H488" t="s">
        <v>739</v>
      </c>
    </row>
    <row r="489" spans="8:8" customFormat="1">
      <c r="H489" t="s">
        <v>740</v>
      </c>
    </row>
    <row r="490" spans="8:8" customFormat="1">
      <c r="H490" t="s">
        <v>741</v>
      </c>
    </row>
    <row r="491" spans="8:8" customFormat="1">
      <c r="H491" t="s">
        <v>742</v>
      </c>
    </row>
    <row r="492" spans="8:8" customFormat="1">
      <c r="H492" t="s">
        <v>743</v>
      </c>
    </row>
    <row r="493" spans="8:8" customFormat="1">
      <c r="H493" t="s">
        <v>744</v>
      </c>
    </row>
    <row r="494" spans="8:8" customFormat="1">
      <c r="H494" t="s">
        <v>745</v>
      </c>
    </row>
    <row r="495" spans="8:8" customFormat="1">
      <c r="H495" t="s">
        <v>746</v>
      </c>
    </row>
    <row r="496" spans="8:8" customFormat="1">
      <c r="H496" t="s">
        <v>747</v>
      </c>
    </row>
    <row r="497" spans="8:8" customFormat="1">
      <c r="H497" t="s">
        <v>748</v>
      </c>
    </row>
    <row r="498" spans="8:8" customFormat="1">
      <c r="H498" t="s">
        <v>749</v>
      </c>
    </row>
    <row r="499" spans="8:8" customFormat="1">
      <c r="H499" t="s">
        <v>750</v>
      </c>
    </row>
    <row r="500" spans="8:8" customFormat="1">
      <c r="H500" t="s">
        <v>751</v>
      </c>
    </row>
    <row r="501" spans="8:8" customFormat="1">
      <c r="H501" t="s">
        <v>752</v>
      </c>
    </row>
    <row r="502" spans="8:8" customFormat="1">
      <c r="H502" t="s">
        <v>753</v>
      </c>
    </row>
    <row r="503" spans="8:8" customFormat="1">
      <c r="H503" t="s">
        <v>754</v>
      </c>
    </row>
    <row r="504" spans="8:8" customFormat="1">
      <c r="H504" t="s">
        <v>755</v>
      </c>
    </row>
    <row r="505" spans="8:8" customFormat="1">
      <c r="H505" t="s">
        <v>756</v>
      </c>
    </row>
    <row r="506" spans="8:8" customFormat="1">
      <c r="H506" t="s">
        <v>757</v>
      </c>
    </row>
    <row r="507" spans="8:8" customFormat="1">
      <c r="H507" t="s">
        <v>758</v>
      </c>
    </row>
    <row r="508" spans="8:8" customFormat="1">
      <c r="H508" t="s">
        <v>759</v>
      </c>
    </row>
    <row r="509" spans="8:8" customFormat="1">
      <c r="H509" t="s">
        <v>760</v>
      </c>
    </row>
    <row r="510" spans="8:8" customFormat="1">
      <c r="H510" t="s">
        <v>761</v>
      </c>
    </row>
    <row r="511" spans="8:8" customFormat="1">
      <c r="H511" t="s">
        <v>762</v>
      </c>
    </row>
    <row r="512" spans="8:8" customFormat="1">
      <c r="H512" t="s">
        <v>763</v>
      </c>
    </row>
    <row r="513" spans="8:8" customFormat="1">
      <c r="H513" t="s">
        <v>764</v>
      </c>
    </row>
    <row r="514" spans="8:8" customFormat="1">
      <c r="H514" t="s">
        <v>765</v>
      </c>
    </row>
    <row r="515" spans="8:8" customFormat="1">
      <c r="H515" t="s">
        <v>766</v>
      </c>
    </row>
    <row r="516" spans="8:8" customFormat="1">
      <c r="H516" t="s">
        <v>767</v>
      </c>
    </row>
    <row r="517" spans="8:8" customFormat="1">
      <c r="H517" t="s">
        <v>768</v>
      </c>
    </row>
    <row r="518" spans="8:8" customFormat="1">
      <c r="H518" t="s">
        <v>769</v>
      </c>
    </row>
    <row r="519" spans="8:8" customFormat="1">
      <c r="H519" t="s">
        <v>770</v>
      </c>
    </row>
    <row r="520" spans="8:8" customFormat="1">
      <c r="H520" t="s">
        <v>771</v>
      </c>
    </row>
    <row r="521" spans="8:8" customFormat="1">
      <c r="H521" t="s">
        <v>772</v>
      </c>
    </row>
    <row r="522" spans="8:8" customFormat="1">
      <c r="H522" t="s">
        <v>773</v>
      </c>
    </row>
    <row r="523" spans="8:8" customFormat="1">
      <c r="H523" t="s">
        <v>774</v>
      </c>
    </row>
    <row r="524" spans="8:8" customFormat="1">
      <c r="H524" t="s">
        <v>775</v>
      </c>
    </row>
    <row r="525" spans="8:8" customFormat="1">
      <c r="H525" t="s">
        <v>776</v>
      </c>
    </row>
    <row r="526" spans="8:8" customFormat="1">
      <c r="H526" t="s">
        <v>777</v>
      </c>
    </row>
    <row r="527" spans="8:8" customFormat="1">
      <c r="H527" t="s">
        <v>778</v>
      </c>
    </row>
    <row r="528" spans="8:8" customFormat="1">
      <c r="H528" t="s">
        <v>779</v>
      </c>
    </row>
    <row r="529" spans="8:8" customFormat="1">
      <c r="H529" t="s">
        <v>780</v>
      </c>
    </row>
    <row r="530" spans="8:8" customFormat="1">
      <c r="H530" t="s">
        <v>781</v>
      </c>
    </row>
    <row r="531" spans="8:8" customFormat="1">
      <c r="H531" t="s">
        <v>782</v>
      </c>
    </row>
    <row r="532" spans="8:8" customFormat="1">
      <c r="H532" t="s">
        <v>783</v>
      </c>
    </row>
    <row r="533" spans="8:8" customFormat="1">
      <c r="H533" t="s">
        <v>784</v>
      </c>
    </row>
    <row r="534" spans="8:8" customFormat="1">
      <c r="H534" t="s">
        <v>785</v>
      </c>
    </row>
    <row r="535" spans="8:8" customFormat="1">
      <c r="H535" t="s">
        <v>786</v>
      </c>
    </row>
    <row r="536" spans="8:8" customFormat="1">
      <c r="H536" t="s">
        <v>787</v>
      </c>
    </row>
    <row r="537" spans="8:8" customFormat="1">
      <c r="H537" t="s">
        <v>788</v>
      </c>
    </row>
    <row r="538" spans="8:8" customFormat="1">
      <c r="H538" t="s">
        <v>789</v>
      </c>
    </row>
    <row r="539" spans="8:8" customFormat="1">
      <c r="H539" t="s">
        <v>790</v>
      </c>
    </row>
    <row r="540" spans="8:8" customFormat="1">
      <c r="H540" t="s">
        <v>791</v>
      </c>
    </row>
    <row r="541" spans="8:8" customFormat="1">
      <c r="H541" t="s">
        <v>792</v>
      </c>
    </row>
    <row r="542" spans="8:8" customFormat="1">
      <c r="H542" t="s">
        <v>793</v>
      </c>
    </row>
    <row r="543" spans="8:8" customFormat="1">
      <c r="H543" t="s">
        <v>794</v>
      </c>
    </row>
    <row r="544" spans="8:8" customFormat="1">
      <c r="H544" t="s">
        <v>795</v>
      </c>
    </row>
    <row r="545" spans="8:8" customFormat="1">
      <c r="H545" t="s">
        <v>796</v>
      </c>
    </row>
    <row r="546" spans="8:8" customFormat="1">
      <c r="H546" t="s">
        <v>797</v>
      </c>
    </row>
    <row r="547" spans="8:8" customFormat="1">
      <c r="H547" t="s">
        <v>798</v>
      </c>
    </row>
    <row r="548" spans="8:8" customFormat="1">
      <c r="H548" t="s">
        <v>799</v>
      </c>
    </row>
    <row r="549" spans="8:8" customFormat="1">
      <c r="H549" t="s">
        <v>800</v>
      </c>
    </row>
    <row r="550" spans="8:8" customFormat="1">
      <c r="H550" t="s">
        <v>801</v>
      </c>
    </row>
    <row r="551" spans="8:8" customFormat="1">
      <c r="H551" t="s">
        <v>802</v>
      </c>
    </row>
    <row r="552" spans="8:8" customFormat="1">
      <c r="H552" t="s">
        <v>803</v>
      </c>
    </row>
    <row r="553" spans="8:8" customFormat="1">
      <c r="H553" t="s">
        <v>804</v>
      </c>
    </row>
    <row r="554" spans="8:8" customFormat="1">
      <c r="H554" t="s">
        <v>805</v>
      </c>
    </row>
    <row r="555" spans="8:8" customFormat="1">
      <c r="H555" t="s">
        <v>806</v>
      </c>
    </row>
    <row r="556" spans="8:8" customFormat="1">
      <c r="H556" t="s">
        <v>807</v>
      </c>
    </row>
    <row r="557" spans="8:8" customFormat="1">
      <c r="H557" t="s">
        <v>808</v>
      </c>
    </row>
    <row r="558" spans="8:8" customFormat="1">
      <c r="H558" t="s">
        <v>809</v>
      </c>
    </row>
    <row r="559" spans="8:8" customFormat="1">
      <c r="H559" t="s">
        <v>810</v>
      </c>
    </row>
    <row r="560" spans="8:8" customFormat="1">
      <c r="H560" t="s">
        <v>811</v>
      </c>
    </row>
    <row r="561" spans="8:8" customFormat="1">
      <c r="H561" t="s">
        <v>812</v>
      </c>
    </row>
    <row r="562" spans="8:8" customFormat="1">
      <c r="H562" t="s">
        <v>813</v>
      </c>
    </row>
    <row r="563" spans="8:8" customFormat="1">
      <c r="H563" t="s">
        <v>814</v>
      </c>
    </row>
    <row r="564" spans="8:8" customFormat="1">
      <c r="H564" t="s">
        <v>815</v>
      </c>
    </row>
    <row r="565" spans="8:8" customFormat="1">
      <c r="H565" t="s">
        <v>816</v>
      </c>
    </row>
    <row r="566" spans="8:8" customFormat="1">
      <c r="H566" t="s">
        <v>817</v>
      </c>
    </row>
    <row r="567" spans="8:8" customFormat="1">
      <c r="H567" t="s">
        <v>818</v>
      </c>
    </row>
    <row r="568" spans="8:8" customFormat="1">
      <c r="H568" t="s">
        <v>819</v>
      </c>
    </row>
    <row r="569" spans="8:8" customFormat="1">
      <c r="H569" t="s">
        <v>820</v>
      </c>
    </row>
    <row r="570" spans="8:8" customFormat="1">
      <c r="H570" t="s">
        <v>821</v>
      </c>
    </row>
    <row r="571" spans="8:8" customFormat="1">
      <c r="H571" t="s">
        <v>822</v>
      </c>
    </row>
    <row r="572" spans="8:8" customFormat="1">
      <c r="H572" t="s">
        <v>823</v>
      </c>
    </row>
    <row r="573" spans="8:8" customFormat="1">
      <c r="H573" t="s">
        <v>824</v>
      </c>
    </row>
    <row r="574" spans="8:8" customFormat="1">
      <c r="H574" t="s">
        <v>825</v>
      </c>
    </row>
    <row r="575" spans="8:8" customFormat="1">
      <c r="H575" t="s">
        <v>826</v>
      </c>
    </row>
    <row r="576" spans="8:8" customFormat="1">
      <c r="H576" t="s">
        <v>827</v>
      </c>
    </row>
    <row r="577" spans="8:8" customFormat="1">
      <c r="H577" t="s">
        <v>828</v>
      </c>
    </row>
    <row r="578" spans="8:8" customFormat="1">
      <c r="H578" t="s">
        <v>829</v>
      </c>
    </row>
    <row r="579" spans="8:8" customFormat="1">
      <c r="H579" t="s">
        <v>830</v>
      </c>
    </row>
    <row r="580" spans="8:8" customFormat="1">
      <c r="H580" t="s">
        <v>831</v>
      </c>
    </row>
    <row r="581" spans="8:8" customFormat="1">
      <c r="H581" t="s">
        <v>832</v>
      </c>
    </row>
    <row r="582" spans="8:8" customFormat="1">
      <c r="H582" t="s">
        <v>833</v>
      </c>
    </row>
    <row r="583" spans="8:8" customFormat="1">
      <c r="H583" t="s">
        <v>834</v>
      </c>
    </row>
    <row r="584" spans="8:8" customFormat="1">
      <c r="H584" t="s">
        <v>835</v>
      </c>
    </row>
    <row r="585" spans="8:8" customFormat="1">
      <c r="H585" t="s">
        <v>836</v>
      </c>
    </row>
    <row r="586" spans="8:8" customFormat="1">
      <c r="H586" t="s">
        <v>837</v>
      </c>
    </row>
    <row r="587" spans="8:8" customFormat="1">
      <c r="H587" t="s">
        <v>838</v>
      </c>
    </row>
    <row r="588" spans="8:8" customFormat="1">
      <c r="H588" t="s">
        <v>839</v>
      </c>
    </row>
    <row r="589" spans="8:8" customFormat="1">
      <c r="H589" t="s">
        <v>840</v>
      </c>
    </row>
    <row r="590" spans="8:8" customFormat="1">
      <c r="H590" t="s">
        <v>841</v>
      </c>
    </row>
    <row r="591" spans="8:8" customFormat="1">
      <c r="H591" t="s">
        <v>842</v>
      </c>
    </row>
    <row r="592" spans="8:8" customFormat="1">
      <c r="H592" t="s">
        <v>843</v>
      </c>
    </row>
    <row r="593" spans="8:8" customFormat="1">
      <c r="H593" t="s">
        <v>844</v>
      </c>
    </row>
    <row r="594" spans="8:8" customFormat="1">
      <c r="H594" t="s">
        <v>845</v>
      </c>
    </row>
    <row r="595" spans="8:8" customFormat="1">
      <c r="H595" t="s">
        <v>846</v>
      </c>
    </row>
    <row r="596" spans="8:8" customFormat="1">
      <c r="H596" t="s">
        <v>847</v>
      </c>
    </row>
    <row r="597" spans="8:8" customFormat="1">
      <c r="H597" t="s">
        <v>848</v>
      </c>
    </row>
    <row r="598" spans="8:8" customFormat="1">
      <c r="H598" t="s">
        <v>849</v>
      </c>
    </row>
    <row r="599" spans="8:8" customFormat="1">
      <c r="H599" t="s">
        <v>850</v>
      </c>
    </row>
    <row r="600" spans="8:8" customFormat="1">
      <c r="H600" t="s">
        <v>851</v>
      </c>
    </row>
    <row r="601" spans="8:8" customFormat="1">
      <c r="H601" t="s">
        <v>852</v>
      </c>
    </row>
    <row r="602" spans="8:8" customFormat="1">
      <c r="H602" t="s">
        <v>853</v>
      </c>
    </row>
    <row r="603" spans="8:8" customFormat="1">
      <c r="H603" t="s">
        <v>854</v>
      </c>
    </row>
    <row r="604" spans="8:8" customFormat="1">
      <c r="H604" t="s">
        <v>855</v>
      </c>
    </row>
    <row r="605" spans="8:8" customFormat="1">
      <c r="H605" t="s">
        <v>856</v>
      </c>
    </row>
    <row r="606" spans="8:8" customFormat="1">
      <c r="H606" t="s">
        <v>857</v>
      </c>
    </row>
    <row r="607" spans="8:8" customFormat="1">
      <c r="H607" t="s">
        <v>858</v>
      </c>
    </row>
    <row r="608" spans="8:8" customFormat="1">
      <c r="H608" t="s">
        <v>859</v>
      </c>
    </row>
    <row r="609" spans="8:8" customFormat="1">
      <c r="H609" t="s">
        <v>860</v>
      </c>
    </row>
    <row r="610" spans="8:8" customFormat="1">
      <c r="H610" t="s">
        <v>861</v>
      </c>
    </row>
    <row r="611" spans="8:8" customFormat="1">
      <c r="H611" t="s">
        <v>862</v>
      </c>
    </row>
    <row r="612" spans="8:8" customFormat="1">
      <c r="H612" t="s">
        <v>863</v>
      </c>
    </row>
    <row r="613" spans="8:8" customFormat="1">
      <c r="H613" t="s">
        <v>864</v>
      </c>
    </row>
    <row r="614" spans="8:8" customFormat="1">
      <c r="H614" t="s">
        <v>865</v>
      </c>
    </row>
    <row r="615" spans="8:8" customFormat="1">
      <c r="H615" t="s">
        <v>866</v>
      </c>
    </row>
    <row r="616" spans="8:8" customFormat="1">
      <c r="H616" t="s">
        <v>867</v>
      </c>
    </row>
    <row r="617" spans="8:8" customFormat="1">
      <c r="H617" t="s">
        <v>868</v>
      </c>
    </row>
    <row r="618" spans="8:8" customFormat="1">
      <c r="H618" t="s">
        <v>869</v>
      </c>
    </row>
    <row r="619" spans="8:8" customFormat="1">
      <c r="H619" t="s">
        <v>870</v>
      </c>
    </row>
    <row r="620" spans="8:8" customFormat="1">
      <c r="H620" t="s">
        <v>871</v>
      </c>
    </row>
    <row r="621" spans="8:8" customFormat="1">
      <c r="H621" t="s">
        <v>872</v>
      </c>
    </row>
    <row r="622" spans="8:8" customFormat="1">
      <c r="H622" t="s">
        <v>873</v>
      </c>
    </row>
    <row r="623" spans="8:8" customFormat="1">
      <c r="H623" t="s">
        <v>874</v>
      </c>
    </row>
    <row r="624" spans="8:8" customFormat="1">
      <c r="H624" t="s">
        <v>875</v>
      </c>
    </row>
    <row r="625" spans="8:8" customFormat="1">
      <c r="H625" t="s">
        <v>876</v>
      </c>
    </row>
    <row r="626" spans="8:8" customFormat="1">
      <c r="H626" t="s">
        <v>877</v>
      </c>
    </row>
    <row r="627" spans="8:8" customFormat="1">
      <c r="H627" t="s">
        <v>878</v>
      </c>
    </row>
    <row r="628" spans="8:8" customFormat="1">
      <c r="H628" t="s">
        <v>879</v>
      </c>
    </row>
    <row r="629" spans="8:8" customFormat="1">
      <c r="H629" t="s">
        <v>880</v>
      </c>
    </row>
    <row r="630" spans="8:8" customFormat="1">
      <c r="H630" t="s">
        <v>881</v>
      </c>
    </row>
    <row r="631" spans="8:8" customFormat="1">
      <c r="H631" t="s">
        <v>882</v>
      </c>
    </row>
    <row r="632" spans="8:8" customFormat="1">
      <c r="H632" t="s">
        <v>883</v>
      </c>
    </row>
    <row r="633" spans="8:8" customFormat="1">
      <c r="H633" t="s">
        <v>884</v>
      </c>
    </row>
    <row r="634" spans="8:8" customFormat="1">
      <c r="H634" t="s">
        <v>885</v>
      </c>
    </row>
    <row r="635" spans="8:8" customFormat="1">
      <c r="H635" t="s">
        <v>886</v>
      </c>
    </row>
    <row r="636" spans="8:8" customFormat="1">
      <c r="H636" t="s">
        <v>887</v>
      </c>
    </row>
    <row r="637" spans="8:8" customFormat="1">
      <c r="H637" t="s">
        <v>888</v>
      </c>
    </row>
    <row r="638" spans="8:8" customFormat="1">
      <c r="H638" t="s">
        <v>889</v>
      </c>
    </row>
    <row r="639" spans="8:8" customFormat="1">
      <c r="H639" t="s">
        <v>890</v>
      </c>
    </row>
    <row r="640" spans="8:8" customFormat="1">
      <c r="H640" t="s">
        <v>891</v>
      </c>
    </row>
    <row r="641" spans="8:8" customFormat="1">
      <c r="H641" t="s">
        <v>892</v>
      </c>
    </row>
    <row r="642" spans="8:8" customFormat="1">
      <c r="H642" t="s">
        <v>893</v>
      </c>
    </row>
    <row r="643" spans="8:8" customFormat="1">
      <c r="H643" t="s">
        <v>894</v>
      </c>
    </row>
    <row r="644" spans="8:8" customFormat="1">
      <c r="H644" t="s">
        <v>895</v>
      </c>
    </row>
    <row r="645" spans="8:8" customFormat="1">
      <c r="H645" t="s">
        <v>896</v>
      </c>
    </row>
    <row r="646" spans="8:8" customFormat="1">
      <c r="H646" t="s">
        <v>897</v>
      </c>
    </row>
    <row r="647" spans="8:8" customFormat="1">
      <c r="H647" t="s">
        <v>898</v>
      </c>
    </row>
    <row r="648" spans="8:8" customFormat="1">
      <c r="H648" t="s">
        <v>899</v>
      </c>
    </row>
    <row r="649" spans="8:8" customFormat="1">
      <c r="H649" t="s">
        <v>900</v>
      </c>
    </row>
    <row r="650" spans="8:8" customFormat="1">
      <c r="H650" t="s">
        <v>901</v>
      </c>
    </row>
    <row r="651" spans="8:8" customFormat="1">
      <c r="H651" t="s">
        <v>902</v>
      </c>
    </row>
    <row r="652" spans="8:8" customFormat="1">
      <c r="H652" t="s">
        <v>903</v>
      </c>
    </row>
    <row r="653" spans="8:8" customFormat="1">
      <c r="H653" t="s">
        <v>904</v>
      </c>
    </row>
    <row r="654" spans="8:8" customFormat="1">
      <c r="H654" t="s">
        <v>905</v>
      </c>
    </row>
    <row r="655" spans="8:8" customFormat="1">
      <c r="H655" t="s">
        <v>906</v>
      </c>
    </row>
    <row r="656" spans="8:8" customFormat="1">
      <c r="H656" t="s">
        <v>907</v>
      </c>
    </row>
    <row r="657" spans="8:8" customFormat="1">
      <c r="H657" t="s">
        <v>908</v>
      </c>
    </row>
    <row r="658" spans="8:8" customFormat="1">
      <c r="H658" t="s">
        <v>909</v>
      </c>
    </row>
    <row r="659" spans="8:8" customFormat="1">
      <c r="H659" t="s">
        <v>910</v>
      </c>
    </row>
    <row r="660" spans="8:8" customFormat="1">
      <c r="H660" t="s">
        <v>911</v>
      </c>
    </row>
    <row r="661" spans="8:8" customFormat="1">
      <c r="H661" t="s">
        <v>912</v>
      </c>
    </row>
    <row r="662" spans="8:8" customFormat="1">
      <c r="H662" t="s">
        <v>913</v>
      </c>
    </row>
    <row r="663" spans="8:8" customFormat="1">
      <c r="H663" t="s">
        <v>914</v>
      </c>
    </row>
    <row r="664" spans="8:8" customFormat="1">
      <c r="H664" t="s">
        <v>915</v>
      </c>
    </row>
    <row r="665" spans="8:8" customFormat="1">
      <c r="H665" t="s">
        <v>916</v>
      </c>
    </row>
    <row r="666" spans="8:8" customFormat="1">
      <c r="H666" t="s">
        <v>917</v>
      </c>
    </row>
    <row r="667" spans="8:8" customFormat="1">
      <c r="H667" t="s">
        <v>918</v>
      </c>
    </row>
    <row r="668" spans="8:8" customFormat="1">
      <c r="H668" t="s">
        <v>919</v>
      </c>
    </row>
    <row r="669" spans="8:8" customFormat="1">
      <c r="H669" t="s">
        <v>920</v>
      </c>
    </row>
    <row r="670" spans="8:8" customFormat="1">
      <c r="H670" t="s">
        <v>921</v>
      </c>
    </row>
    <row r="671" spans="8:8" customFormat="1">
      <c r="H671" t="s">
        <v>922</v>
      </c>
    </row>
    <row r="672" spans="8:8" customFormat="1">
      <c r="H672" t="s">
        <v>923</v>
      </c>
    </row>
    <row r="673" spans="8:8" customFormat="1">
      <c r="H673" t="s">
        <v>924</v>
      </c>
    </row>
    <row r="674" spans="8:8" customFormat="1">
      <c r="H674" t="s">
        <v>925</v>
      </c>
    </row>
    <row r="675" spans="8:8" customFormat="1">
      <c r="H675" t="s">
        <v>926</v>
      </c>
    </row>
    <row r="676" spans="8:8" customFormat="1">
      <c r="H676" t="s">
        <v>927</v>
      </c>
    </row>
    <row r="677" spans="8:8" customFormat="1">
      <c r="H677" t="s">
        <v>928</v>
      </c>
    </row>
    <row r="678" spans="8:8" customFormat="1">
      <c r="H678" t="s">
        <v>929</v>
      </c>
    </row>
    <row r="679" spans="8:8" customFormat="1">
      <c r="H679" t="s">
        <v>930</v>
      </c>
    </row>
    <row r="680" spans="8:8" customFormat="1">
      <c r="H680" t="s">
        <v>931</v>
      </c>
    </row>
    <row r="681" spans="8:8" customFormat="1">
      <c r="H681" t="s">
        <v>932</v>
      </c>
    </row>
    <row r="682" spans="8:8" customFormat="1">
      <c r="H682" t="s">
        <v>933</v>
      </c>
    </row>
    <row r="683" spans="8:8" customFormat="1">
      <c r="H683" t="s">
        <v>934</v>
      </c>
    </row>
    <row r="684" spans="8:8" customFormat="1">
      <c r="H684" t="s">
        <v>935</v>
      </c>
    </row>
    <row r="685" spans="8:8" customFormat="1">
      <c r="H685" t="s">
        <v>936</v>
      </c>
    </row>
    <row r="686" spans="8:8" customFormat="1">
      <c r="H686" t="s">
        <v>937</v>
      </c>
    </row>
    <row r="687" spans="8:8" customFormat="1">
      <c r="H687" t="s">
        <v>938</v>
      </c>
    </row>
    <row r="688" spans="8:8" customFormat="1">
      <c r="H688" t="s">
        <v>939</v>
      </c>
    </row>
    <row r="689" spans="8:8" customFormat="1">
      <c r="H689" t="s">
        <v>940</v>
      </c>
    </row>
    <row r="690" spans="8:8" customFormat="1">
      <c r="H690" t="s">
        <v>941</v>
      </c>
    </row>
    <row r="691" spans="8:8" customFormat="1">
      <c r="H691" t="s">
        <v>942</v>
      </c>
    </row>
    <row r="692" spans="8:8" customFormat="1">
      <c r="H692" t="s">
        <v>943</v>
      </c>
    </row>
    <row r="693" spans="8:8" customFormat="1">
      <c r="H693" t="s">
        <v>944</v>
      </c>
    </row>
    <row r="694" spans="8:8" customFormat="1">
      <c r="H694" t="s">
        <v>945</v>
      </c>
    </row>
    <row r="695" spans="8:8" customFormat="1">
      <c r="H695" t="s">
        <v>946</v>
      </c>
    </row>
    <row r="696" spans="8:8" customFormat="1">
      <c r="H696" t="s">
        <v>947</v>
      </c>
    </row>
    <row r="697" spans="8:8" customFormat="1">
      <c r="H697" t="s">
        <v>948</v>
      </c>
    </row>
    <row r="698" spans="8:8" customFormat="1">
      <c r="H698" t="s">
        <v>949</v>
      </c>
    </row>
    <row r="699" spans="8:8" customFormat="1">
      <c r="H699" t="s">
        <v>950</v>
      </c>
    </row>
    <row r="700" spans="8:8" customFormat="1">
      <c r="H700" t="s">
        <v>951</v>
      </c>
    </row>
    <row r="701" spans="8:8" customFormat="1">
      <c r="H701" t="s">
        <v>952</v>
      </c>
    </row>
    <row r="702" spans="8:8" customFormat="1">
      <c r="H702" t="s">
        <v>953</v>
      </c>
    </row>
    <row r="703" spans="8:8" customFormat="1">
      <c r="H703" t="s">
        <v>954</v>
      </c>
    </row>
    <row r="704" spans="8:8" customFormat="1">
      <c r="H704" t="s">
        <v>955</v>
      </c>
    </row>
    <row r="705" spans="8:8" customFormat="1">
      <c r="H705" t="s">
        <v>956</v>
      </c>
    </row>
    <row r="706" spans="8:8" customFormat="1">
      <c r="H706" t="s">
        <v>957</v>
      </c>
    </row>
    <row r="707" spans="8:8" customFormat="1">
      <c r="H707" t="s">
        <v>958</v>
      </c>
    </row>
    <row r="708" spans="8:8" customFormat="1">
      <c r="H708" t="s">
        <v>959</v>
      </c>
    </row>
    <row r="709" spans="8:8" customFormat="1">
      <c r="H709" t="s">
        <v>960</v>
      </c>
    </row>
    <row r="710" spans="8:8" customFormat="1">
      <c r="H710" t="s">
        <v>961</v>
      </c>
    </row>
    <row r="711" spans="8:8" customFormat="1">
      <c r="H711" t="s">
        <v>962</v>
      </c>
    </row>
    <row r="712" spans="8:8" customFormat="1">
      <c r="H712" t="s">
        <v>963</v>
      </c>
    </row>
    <row r="713" spans="8:8" customFormat="1">
      <c r="H713" t="s">
        <v>964</v>
      </c>
    </row>
    <row r="714" spans="8:8" customFormat="1">
      <c r="H714" t="s">
        <v>965</v>
      </c>
    </row>
    <row r="715" spans="8:8" customFormat="1">
      <c r="H715" t="s">
        <v>966</v>
      </c>
    </row>
    <row r="716" spans="8:8" customFormat="1">
      <c r="H716" t="s">
        <v>967</v>
      </c>
    </row>
    <row r="717" spans="8:8" customFormat="1">
      <c r="H717" t="s">
        <v>968</v>
      </c>
    </row>
    <row r="718" spans="8:8" customFormat="1">
      <c r="H718" t="s">
        <v>969</v>
      </c>
    </row>
    <row r="719" spans="8:8" customFormat="1">
      <c r="H719" t="s">
        <v>970</v>
      </c>
    </row>
    <row r="720" spans="8:8" customFormat="1">
      <c r="H720" t="s">
        <v>971</v>
      </c>
    </row>
    <row r="721" spans="8:8" customFormat="1">
      <c r="H721" t="s">
        <v>972</v>
      </c>
    </row>
    <row r="722" spans="8:8" customFormat="1">
      <c r="H722" t="s">
        <v>973</v>
      </c>
    </row>
    <row r="723" spans="8:8" customFormat="1">
      <c r="H723" t="s">
        <v>974</v>
      </c>
    </row>
    <row r="724" spans="8:8" customFormat="1">
      <c r="H724" t="s">
        <v>975</v>
      </c>
    </row>
    <row r="725" spans="8:8" customFormat="1">
      <c r="H725" t="s">
        <v>976</v>
      </c>
    </row>
    <row r="726" spans="8:8" customFormat="1">
      <c r="H726" t="s">
        <v>977</v>
      </c>
    </row>
    <row r="727" spans="8:8" customFormat="1">
      <c r="H727" t="s">
        <v>978</v>
      </c>
    </row>
    <row r="728" spans="8:8" customFormat="1">
      <c r="H728" t="s">
        <v>979</v>
      </c>
    </row>
    <row r="729" spans="8:8" customFormat="1">
      <c r="H729" t="s">
        <v>980</v>
      </c>
    </row>
    <row r="730" spans="8:8" customFormat="1">
      <c r="H730" t="s">
        <v>981</v>
      </c>
    </row>
    <row r="731" spans="8:8" customFormat="1">
      <c r="H731" t="s">
        <v>982</v>
      </c>
    </row>
    <row r="732" spans="8:8" customFormat="1">
      <c r="H732" t="s">
        <v>983</v>
      </c>
    </row>
    <row r="733" spans="8:8" customFormat="1">
      <c r="H733" t="s">
        <v>984</v>
      </c>
    </row>
    <row r="734" spans="8:8" customFormat="1">
      <c r="H734" t="s">
        <v>985</v>
      </c>
    </row>
    <row r="735" spans="8:8" customFormat="1">
      <c r="H735" t="s">
        <v>986</v>
      </c>
    </row>
    <row r="736" spans="8:8" customFormat="1">
      <c r="H736" t="s">
        <v>987</v>
      </c>
    </row>
    <row r="737" spans="8:8" customFormat="1">
      <c r="H737" t="s">
        <v>988</v>
      </c>
    </row>
    <row r="738" spans="8:8" customFormat="1">
      <c r="H738" t="s">
        <v>989</v>
      </c>
    </row>
    <row r="739" spans="8:8" customFormat="1">
      <c r="H739" t="s">
        <v>990</v>
      </c>
    </row>
    <row r="740" spans="8:8" customFormat="1">
      <c r="H740">
        <v>99999</v>
      </c>
    </row>
    <row r="741" spans="8:8" customFormat="1">
      <c r="H741" t="s">
        <v>991</v>
      </c>
    </row>
    <row r="742" spans="8:8" customFormat="1">
      <c r="H742" t="s">
        <v>992</v>
      </c>
    </row>
    <row r="743" spans="8:8" customFormat="1">
      <c r="H743" t="s">
        <v>993</v>
      </c>
    </row>
    <row r="744" spans="8:8" customFormat="1">
      <c r="H744" t="s">
        <v>994</v>
      </c>
    </row>
    <row r="745" spans="8:8" customFormat="1">
      <c r="H745" t="s">
        <v>995</v>
      </c>
    </row>
    <row r="746" spans="8:8" customFormat="1">
      <c r="H746" t="s">
        <v>996</v>
      </c>
    </row>
    <row r="747" spans="8:8" customFormat="1">
      <c r="H747" t="s">
        <v>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40F84-3ED0-4A98-8F82-22C805CEC99B}">
  <dimension ref="A1:Q2"/>
  <sheetViews>
    <sheetView workbookViewId="0">
      <selection activeCell="H43" sqref="H43"/>
    </sheetView>
  </sheetViews>
  <sheetFormatPr defaultColWidth="11.42578125" defaultRowHeight="14.45"/>
  <cols>
    <col min="1" max="1" width="13.85546875" customWidth="1"/>
    <col min="2" max="2" width="14.140625" bestFit="1" customWidth="1"/>
    <col min="9" max="9" width="12.7109375" customWidth="1"/>
    <col min="10" max="10" width="15.5703125" bestFit="1" customWidth="1"/>
    <col min="17" max="17" width="26.5703125" bestFit="1" customWidth="1"/>
  </cols>
  <sheetData>
    <row r="1" spans="1:17">
      <c r="A1" s="102" t="s">
        <v>9</v>
      </c>
      <c r="B1" s="102" t="s">
        <v>63</v>
      </c>
      <c r="C1" s="102" t="s">
        <v>14</v>
      </c>
      <c r="D1" s="102" t="s">
        <v>15</v>
      </c>
      <c r="E1" s="102" t="s">
        <v>18</v>
      </c>
      <c r="F1" s="102" t="s">
        <v>20</v>
      </c>
      <c r="G1" s="102" t="s">
        <v>22</v>
      </c>
      <c r="H1" s="102" t="s">
        <v>998</v>
      </c>
      <c r="I1" s="102" t="s">
        <v>999</v>
      </c>
      <c r="J1" s="102" t="s">
        <v>1000</v>
      </c>
      <c r="K1" s="102" t="s">
        <v>1001</v>
      </c>
      <c r="L1" s="102" t="s">
        <v>65</v>
      </c>
      <c r="M1" s="102" t="s">
        <v>66</v>
      </c>
      <c r="N1" s="102" t="s">
        <v>35</v>
      </c>
      <c r="O1" s="102" t="s">
        <v>40</v>
      </c>
      <c r="P1" s="102" t="s">
        <v>42</v>
      </c>
      <c r="Q1" s="102" t="s">
        <v>46</v>
      </c>
    </row>
    <row r="2" spans="1:17">
      <c r="A2" s="101">
        <f>Raison_sociale</f>
        <v>0</v>
      </c>
      <c r="B2" s="101">
        <f>Forme_juridique</f>
        <v>0</v>
      </c>
      <c r="C2" s="101">
        <f>APE</f>
        <v>0</v>
      </c>
      <c r="D2" s="101">
        <f>Profession</f>
        <v>0</v>
      </c>
      <c r="E2" s="101">
        <f>SIRET</f>
        <v>0</v>
      </c>
      <c r="F2" s="101">
        <f>SIREN</f>
        <v>0</v>
      </c>
      <c r="G2" s="101">
        <f>TVA</f>
        <v>0</v>
      </c>
      <c r="H2" s="101">
        <f>Rue_numero</f>
        <v>0</v>
      </c>
      <c r="I2" s="101">
        <f>Rue_numero</f>
        <v>0</v>
      </c>
      <c r="J2" s="101">
        <f>Code_postal</f>
        <v>0</v>
      </c>
      <c r="K2" s="101">
        <f>Ville</f>
        <v>0</v>
      </c>
      <c r="L2" s="101">
        <f>Pays</f>
        <v>0</v>
      </c>
      <c r="M2" s="101">
        <f>Region</f>
        <v>0</v>
      </c>
      <c r="N2" s="101">
        <f>Langue</f>
        <v>0</v>
      </c>
      <c r="O2" s="101">
        <f>Telephone</f>
        <v>0</v>
      </c>
      <c r="P2" s="101">
        <f>Email</f>
        <v>0</v>
      </c>
      <c r="Q2" s="101">
        <f>IBAN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51547352717aadb5a4ce824d92a03ee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44babfcd1766c7585e9720ac716c8814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2E5060-F234-4877-BACC-88CF4BB9A649}"/>
</file>

<file path=customXml/itemProps2.xml><?xml version="1.0" encoding="utf-8"?>
<ds:datastoreItem xmlns:ds="http://schemas.openxmlformats.org/officeDocument/2006/customXml" ds:itemID="{B1F4CF6E-EC70-48B3-9BBC-F0307D867B0E}"/>
</file>

<file path=customXml/itemProps3.xml><?xml version="1.0" encoding="utf-8"?>
<ds:datastoreItem xmlns:ds="http://schemas.openxmlformats.org/officeDocument/2006/customXml" ds:itemID="{9CB04D1C-B766-465A-8774-958D998984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EcoEmballages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AZIR Naoual</dc:creator>
  <cp:keywords/>
  <dc:description/>
  <cp:lastModifiedBy>HEINIC Clémence</cp:lastModifiedBy>
  <cp:revision/>
  <dcterms:created xsi:type="dcterms:W3CDTF">2017-09-15T14:24:01Z</dcterms:created>
  <dcterms:modified xsi:type="dcterms:W3CDTF">2025-06-26T13:39:42Z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  <property fmtid="{D5CDD505-2E9C-101B-9397-08002B2CF9AE}" pid="3" name="Order">
    <vt:r8>191900</vt:r8>
  </property>
  <property fmtid="{D5CDD505-2E9C-101B-9397-08002B2CF9AE}" pid="4" name="MediaServiceImageTags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</Properties>
</file>